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e-GP งบปี - 69\รายงานรายไตรมาส งบปี 2569\"/>
    </mc:Choice>
  </mc:AlternateContent>
  <xr:revisionPtr revIDLastSave="0" documentId="13_ncr:1_{5E903B11-CA22-47B5-BAE6-04B58A5C8D7F}" xr6:coauthVersionLast="47" xr6:coauthVersionMax="47" xr10:uidLastSave="{00000000-0000-0000-0000-000000000000}"/>
  <bookViews>
    <workbookView xWindow="-120" yWindow="-120" windowWidth="29040" windowHeight="15720" xr2:uid="{87626B33-8A3B-44E3-9257-F7FD88F6698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77" i="1" l="1"/>
  <c r="D76" i="1"/>
  <c r="D50" i="1"/>
  <c r="D22" i="1"/>
</calcChain>
</file>

<file path=xl/sharedStrings.xml><?xml version="1.0" encoding="utf-8"?>
<sst xmlns="http://schemas.openxmlformats.org/spreadsheetml/2006/main" count="145" uniqueCount="90">
  <si>
    <t>รายละเอียดแนบท้ายประกาศผลผู้ชนะการจัดซื้อจัดจ้างหรือผู้ได้รับคัดเลือก และสาระสำคัญของสัญญาหรือข้อตกลงเป็นหนังสือ</t>
  </si>
  <si>
    <t>ประจำไตรมาที่ 2 ( มกราคม 69 - มีนาคม 69) ประจำปีงบประมาณ 2569</t>
  </si>
  <si>
    <t>องค์การบริหารส่วนตำบลแม่หวาด</t>
  </si>
  <si>
    <t>ชื่อผู้ประกอบการ</t>
  </si>
  <si>
    <t>รายการพัสดุที่จัดซื้อจัดจ้าง</t>
  </si>
  <si>
    <t>จำนวนเงิน</t>
  </si>
  <si>
    <t>เอกสารอ้างอิง</t>
  </si>
  <si>
    <t>เหตุผลที่สนับสนุน</t>
  </si>
  <si>
    <t>ลำดับที่</t>
  </si>
  <si>
    <t>วันที่</t>
  </si>
  <si>
    <t>เลขที่</t>
  </si>
  <si>
    <t>เอส วาย เครื่องเขียน(สำนักงานใหญ่)</t>
  </si>
  <si>
    <t>ค่าจัดซื้อวัสดุอุปกรณ์ ศูนอำนวยการเลือกตั้ง</t>
  </si>
  <si>
    <t>เล่มที่11</t>
  </si>
  <si>
    <t>เลขที่23</t>
  </si>
  <si>
    <t>ค่าจัดซื้อวัสดุอุปกรณ์ ในการอบรม กปน.</t>
  </si>
  <si>
    <t>เล่มที่12</t>
  </si>
  <si>
    <t>เลขที่3</t>
  </si>
  <si>
    <t>ร้านเอ็ม.เอ.เจ สปอร์ตแอนด์ แอ็ดเวอร์ไทย</t>
  </si>
  <si>
    <t>ค่าจ้างป้ายไวนิลใช้ในการเลือกตั้ง</t>
  </si>
  <si>
    <t>เล่มที่15</t>
  </si>
  <si>
    <t>เลขที่32</t>
  </si>
  <si>
    <t>พงษ์ศิลป์บล็อค</t>
  </si>
  <si>
    <t>ค่าจ้างทำตรายาง วัสดุที่ใช้ในการเลือกตั้ง</t>
  </si>
  <si>
    <t>เล่มที่73</t>
  </si>
  <si>
    <t>เลขที่44</t>
  </si>
  <si>
    <t>นังตาโฆษณา</t>
  </si>
  <si>
    <t>เล่มที่174</t>
  </si>
  <si>
    <t>เด่นฟ้าเฟอร์นิเจอร์</t>
  </si>
  <si>
    <t>ครุภัณฑ์เก้าอี้สำนักงาน 1 ตัว (กองช่าง)</t>
  </si>
  <si>
    <t>เล่มที่36</t>
  </si>
  <si>
    <t>เลขที่10</t>
  </si>
  <si>
    <t xml:space="preserve">หจก.ค็อกพิทเจริญการยาง </t>
  </si>
  <si>
    <t>จ้างเปลี่ยนแบต รถตู้สำนักงาน ทะเบียน 40-0183</t>
  </si>
  <si>
    <t>เล่มที่26</t>
  </si>
  <si>
    <t>ค่าบำรุงรักษาซ่อมแซม</t>
  </si>
  <si>
    <t>เลขที่12</t>
  </si>
  <si>
    <t>นางสาวกอลีเยาะ บางานิง</t>
  </si>
  <si>
    <t>ค่าอาหารว่างและเครื่องดื่มรับรองประชาชนและผู้มาติดต่อ</t>
  </si>
  <si>
    <t>เล่มที่2</t>
  </si>
  <si>
    <t>ราชการในหน่วยงาน</t>
  </si>
  <si>
    <t>เลขที่20</t>
  </si>
  <si>
    <t>รวม</t>
  </si>
  <si>
    <t>ลงชื่อ</t>
  </si>
  <si>
    <t xml:space="preserve">                 (นายเด่นชัย ทองราช)</t>
  </si>
  <si>
    <t xml:space="preserve">       นายกองค์การบริหารส่วนตำบลแม่หวาด</t>
  </si>
  <si>
    <t>วัสดุสำนักงาน (คลัง)</t>
  </si>
  <si>
    <t>เล่มที่1</t>
  </si>
  <si>
    <t>เลขที่35</t>
  </si>
  <si>
    <t>ศูนย์กำจัดขยะมูลฝอยเทศบาลนครยะลา</t>
  </si>
  <si>
    <t>ค่าบริการกำจัดขยะมูลฝอยประจำเดือน พฤศจิกายน 68</t>
  </si>
  <si>
    <t>เลขที่RCPT-04</t>
  </si>
  <si>
    <t>220/69</t>
  </si>
  <si>
    <t>BTC เจริญการยาง</t>
  </si>
  <si>
    <t>จ้างซ่อมแซมรถบรรทุกขยะทะเบียน80-7939</t>
  </si>
  <si>
    <t>เล่มที่8</t>
  </si>
  <si>
    <t>เลขที่15</t>
  </si>
  <si>
    <t>ค่าจ้างทำไวนิลประชาสัมพันธ์</t>
  </si>
  <si>
    <t>โครงการสัตว์ปลอดโรค คนปลอดภัย จากพิษสุนัขบ้า</t>
  </si>
  <si>
    <t>เลขที่45</t>
  </si>
  <si>
    <t>วัสดุสำนักงาน (สำนักปลัด)</t>
  </si>
  <si>
    <t>เลขที่36</t>
  </si>
  <si>
    <t>ค่าบริการกำจัดขยะมูลฝอยประจำเดือน ธันวาคม 68</t>
  </si>
  <si>
    <t>222/69</t>
  </si>
  <si>
    <t>วัสดุสำนักงาน(ส่วนโยธา)ตรายาง</t>
  </si>
  <si>
    <t>เล่มที่77</t>
  </si>
  <si>
    <t>วัสดุสำนักงาน(ส่วนการคลัง)ตรายาง</t>
  </si>
  <si>
    <t>เลขที่37</t>
  </si>
  <si>
    <t>บริษัท ทักษิณ อินโฟเทค จำกัด</t>
  </si>
  <si>
    <t>ค่าบำรุงรักษาและปรับปรุงครุภัณฑ์</t>
  </si>
  <si>
    <t>เลขที่ybsn</t>
  </si>
  <si>
    <t xml:space="preserve">จ้างซ่อมคอม 416-61-0001 </t>
  </si>
  <si>
    <t>690221-0004</t>
  </si>
  <si>
    <t>หจก.ยะลาไทยวัฒน์</t>
  </si>
  <si>
    <t>วัสดุงานบ้านงานครัว(แผนงานเคหะ)</t>
  </si>
  <si>
    <t>เล่มที่4</t>
  </si>
  <si>
    <t>วัสดุสำนักงาน(สป)</t>
  </si>
  <si>
    <t>ตรายาง</t>
  </si>
  <si>
    <t>เลขที่38</t>
  </si>
  <si>
    <t>วัสดุงานบ้านงานครัว(สป)</t>
  </si>
  <si>
    <t>เลขที่4</t>
  </si>
  <si>
    <t>เอ็น เอส คอมพิวเตอร์</t>
  </si>
  <si>
    <t>ค่าบำรุงรักษาและปรัปรุงครุภัณฑ์ (คอมพิวเตอร์)</t>
  </si>
  <si>
    <t>เล่มที่10</t>
  </si>
  <si>
    <t>416-63-0003</t>
  </si>
  <si>
    <t>เลขที่42</t>
  </si>
  <si>
    <t>ค่ากำจัดขยะมูลฝอย ประจำเดือน มกราคม 2569</t>
  </si>
  <si>
    <t>โครงการรอมฎอนสัมพันธ์ (ป้ายประชาสัมพันธ์โครงการ)</t>
  </si>
  <si>
    <t>เลขที่50</t>
  </si>
  <si>
    <t>รวมเป็นเงิน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</si>
</sst>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1"/>
      <name val="TH SarabunIT๙"/>
      <family val="2"/>
    </font>
    <font>
      <sz val="14"/>
      <color theme="1"/>
      <name val="TH SarabunIT๙"/>
      <family val="2"/>
    </font>
    <font>
      <sz val="10"/>
      <name val="Arial"/>
      <family val="2"/>
    </font>
    <font>
      <sz val="14"/>
      <color rgb="FF000000"/>
      <name val="TH SarabunIT๙"/>
      <family val="2"/>
    </font>
    <font>
      <sz val="14"/>
      <color rgb="FFFF0000"/>
      <name val="TH SarabunIT๙"/>
      <family val="2"/>
    </font>
    <font>
      <b/>
      <sz val="14"/>
      <color theme="1"/>
      <name val="TH SarabunIT๙"/>
      <family val="2"/>
    </font>
    <font>
      <sz val="16"/>
      <color theme="1"/>
      <name val="TH SarabunIT๙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4" fillId="0" borderId="0"/>
  </cellStyleXfs>
  <cellXfs count="64">
    <xf numFmtId="0" fontId="0" fillId="0" borderId="0" xfId="0"/>
    <xf numFmtId="0" fontId="2" fillId="0" borderId="0" xfId="0" applyFont="1" applyAlignment="1">
      <alignment horizontal="center"/>
    </xf>
    <xf numFmtId="0" fontId="3" fillId="0" borderId="2" xfId="0" applyFont="1" applyBorder="1"/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2" xfId="2" applyFont="1" applyBorder="1" applyAlignment="1">
      <alignment horizontal="left"/>
    </xf>
    <xf numFmtId="43" fontId="3" fillId="0" borderId="7" xfId="1" applyFont="1" applyBorder="1"/>
    <xf numFmtId="14" fontId="3" fillId="0" borderId="2" xfId="0" applyNumberFormat="1" applyFont="1" applyBorder="1"/>
    <xf numFmtId="43" fontId="3" fillId="0" borderId="2" xfId="1" applyFont="1" applyBorder="1" applyAlignment="1">
      <alignment horizontal="right"/>
    </xf>
    <xf numFmtId="0" fontId="3" fillId="0" borderId="8" xfId="0" applyFont="1" applyBorder="1" applyAlignment="1">
      <alignment horizontal="center"/>
    </xf>
    <xf numFmtId="0" fontId="3" fillId="0" borderId="6" xfId="0" applyFont="1" applyBorder="1"/>
    <xf numFmtId="0" fontId="3" fillId="0" borderId="1" xfId="0" applyFont="1" applyBorder="1"/>
    <xf numFmtId="0" fontId="3" fillId="0" borderId="6" xfId="2" applyFont="1" applyBorder="1" applyAlignment="1">
      <alignment horizontal="right"/>
    </xf>
    <xf numFmtId="0" fontId="3" fillId="0" borderId="9" xfId="0" applyFont="1" applyBorder="1" applyAlignment="1">
      <alignment horizontal="center"/>
    </xf>
    <xf numFmtId="0" fontId="3" fillId="0" borderId="10" xfId="2" applyFont="1" applyBorder="1" applyAlignment="1">
      <alignment horizontal="left"/>
    </xf>
    <xf numFmtId="43" fontId="3" fillId="0" borderId="2" xfId="1" applyFont="1" applyBorder="1"/>
    <xf numFmtId="14" fontId="3" fillId="0" borderId="11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3" xfId="0" applyFont="1" applyBorder="1"/>
    <xf numFmtId="43" fontId="3" fillId="0" borderId="2" xfId="1" applyFont="1" applyBorder="1" applyAlignment="1"/>
    <xf numFmtId="43" fontId="3" fillId="0" borderId="6" xfId="1" applyFont="1" applyBorder="1" applyAlignment="1"/>
    <xf numFmtId="43" fontId="3" fillId="0" borderId="3" xfId="1" applyFont="1" applyBorder="1"/>
    <xf numFmtId="43" fontId="3" fillId="0" borderId="13" xfId="1" applyFont="1" applyBorder="1"/>
    <xf numFmtId="0" fontId="5" fillId="0" borderId="6" xfId="0" applyFont="1" applyBorder="1"/>
    <xf numFmtId="0" fontId="6" fillId="0" borderId="6" xfId="0" applyFont="1" applyBorder="1"/>
    <xf numFmtId="0" fontId="3" fillId="0" borderId="11" xfId="2" applyFont="1" applyBorder="1" applyAlignment="1">
      <alignment horizontal="right"/>
    </xf>
    <xf numFmtId="0" fontId="3" fillId="0" borderId="11" xfId="0" applyFont="1" applyBorder="1"/>
    <xf numFmtId="43" fontId="3" fillId="0" borderId="3" xfId="1" applyFont="1" applyBorder="1" applyAlignment="1"/>
    <xf numFmtId="0" fontId="3" fillId="0" borderId="11" xfId="0" applyFont="1" applyBorder="1" applyAlignment="1">
      <alignment horizontal="center"/>
    </xf>
    <xf numFmtId="43" fontId="3" fillId="0" borderId="13" xfId="1" applyFont="1" applyBorder="1" applyAlignment="1"/>
    <xf numFmtId="0" fontId="5" fillId="0" borderId="12" xfId="0" applyFont="1" applyBorder="1"/>
    <xf numFmtId="0" fontId="5" fillId="2" borderId="9" xfId="0" applyFont="1" applyFill="1" applyBorder="1" applyAlignment="1">
      <alignment horizontal="left" vertical="center" wrapText="1"/>
    </xf>
    <xf numFmtId="0" fontId="3" fillId="0" borderId="0" xfId="0" applyFont="1"/>
    <xf numFmtId="0" fontId="3" fillId="0" borderId="14" xfId="0" applyFont="1" applyBorder="1"/>
    <xf numFmtId="43" fontId="7" fillId="0" borderId="14" xfId="0" applyNumberFormat="1" applyFont="1" applyBorder="1" applyAlignment="1">
      <alignment horizontal="right"/>
    </xf>
    <xf numFmtId="43" fontId="7" fillId="0" borderId="0" xfId="1" applyFont="1" applyBorder="1"/>
    <xf numFmtId="0" fontId="8" fillId="0" borderId="0" xfId="0" applyFont="1"/>
    <xf numFmtId="0" fontId="8" fillId="0" borderId="0" xfId="0" applyFont="1" applyAlignment="1">
      <alignment vertical="top"/>
    </xf>
    <xf numFmtId="0" fontId="3" fillId="0" borderId="11" xfId="2" applyFont="1" applyBorder="1" applyAlignment="1">
      <alignment horizontal="left"/>
    </xf>
    <xf numFmtId="0" fontId="3" fillId="0" borderId="3" xfId="0" applyFont="1" applyBorder="1"/>
    <xf numFmtId="43" fontId="3" fillId="0" borderId="10" xfId="1" applyFont="1" applyBorder="1" applyAlignment="1"/>
    <xf numFmtId="0" fontId="3" fillId="0" borderId="10" xfId="0" applyFont="1" applyBorder="1"/>
    <xf numFmtId="0" fontId="3" fillId="3" borderId="2" xfId="0" applyFont="1" applyFill="1" applyBorder="1"/>
    <xf numFmtId="43" fontId="3" fillId="0" borderId="12" xfId="1" applyFont="1" applyBorder="1" applyAlignment="1">
      <alignment horizontal="right"/>
    </xf>
    <xf numFmtId="0" fontId="3" fillId="3" borderId="6" xfId="0" applyFont="1" applyFill="1" applyBorder="1" applyAlignment="1">
      <alignment horizontal="left" vertical="center" wrapText="1"/>
    </xf>
    <xf numFmtId="0" fontId="3" fillId="0" borderId="8" xfId="2" applyFont="1" applyBorder="1" applyAlignment="1">
      <alignment horizontal="right"/>
    </xf>
    <xf numFmtId="0" fontId="6" fillId="0" borderId="13" xfId="0" applyFont="1" applyBorder="1"/>
    <xf numFmtId="0" fontId="3" fillId="0" borderId="0" xfId="0" applyFont="1" applyAlignment="1">
      <alignment horizontal="center"/>
    </xf>
    <xf numFmtId="43" fontId="3" fillId="0" borderId="14" xfId="1" applyFont="1" applyBorder="1"/>
    <xf numFmtId="14" fontId="3" fillId="0" borderId="0" xfId="0" applyNumberFormat="1" applyFont="1"/>
    <xf numFmtId="43" fontId="3" fillId="0" borderId="0" xfId="1" applyFont="1" applyBorder="1" applyAlignment="1">
      <alignment horizontal="right"/>
    </xf>
    <xf numFmtId="0" fontId="3" fillId="0" borderId="0" xfId="2" applyFont="1" applyAlignment="1">
      <alignment horizontal="right"/>
    </xf>
    <xf numFmtId="43" fontId="7" fillId="0" borderId="0" xfId="0" applyNumberFormat="1" applyFont="1" applyAlignment="1">
      <alignment horizontal="right"/>
    </xf>
    <xf numFmtId="0" fontId="3" fillId="0" borderId="0" xfId="0" applyFont="1" applyAlignment="1">
      <alignment vertical="top"/>
    </xf>
    <xf numFmtId="43" fontId="0" fillId="0" borderId="0" xfId="0" applyNumberFormat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43" fontId="3" fillId="0" borderId="14" xfId="0" applyNumberFormat="1" applyFont="1" applyBorder="1"/>
  </cellXfs>
  <cellStyles count="3">
    <cellStyle name="จุลภาค" xfId="1" builtinId="3"/>
    <cellStyle name="ปกติ" xfId="0" builtinId="0"/>
    <cellStyle name="ปกติ 2" xfId="2" xr:uid="{283D1FB9-D2CA-45CF-862A-AC350B57451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685800</xdr:colOff>
      <xdr:row>81</xdr:row>
      <xdr:rowOff>47625</xdr:rowOff>
    </xdr:from>
    <xdr:to>
      <xdr:col>2</xdr:col>
      <xdr:colOff>1963884</xdr:colOff>
      <xdr:row>82</xdr:row>
      <xdr:rowOff>0</xdr:rowOff>
    </xdr:to>
    <xdr:pic>
      <xdr:nvPicPr>
        <xdr:cNvPr id="2" name="รูปภาพ 1">
          <a:extLst>
            <a:ext uri="{FF2B5EF4-FFF2-40B4-BE49-F238E27FC236}">
              <a16:creationId xmlns:a16="http://schemas.microsoft.com/office/drawing/2014/main" id="{E816EC2F-FBE5-4932-BAF0-0588A2B31D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grayscl/>
        </a:blip>
        <a:stretch>
          <a:fillRect/>
        </a:stretch>
      </xdr:blipFill>
      <xdr:spPr>
        <a:xfrm>
          <a:off x="3305175" y="20050125"/>
          <a:ext cx="1278084" cy="247650"/>
        </a:xfrm>
        <a:prstGeom prst="rect">
          <a:avLst/>
        </a:prstGeom>
      </xdr:spPr>
    </xdr:pic>
    <xdr:clientData/>
  </xdr:twoCellAnchor>
  <xdr:twoCellAnchor editAs="oneCell">
    <xdr:from>
      <xdr:col>2</xdr:col>
      <xdr:colOff>762000</xdr:colOff>
      <xdr:row>53</xdr:row>
      <xdr:rowOff>47625</xdr:rowOff>
    </xdr:from>
    <xdr:to>
      <xdr:col>2</xdr:col>
      <xdr:colOff>2040084</xdr:colOff>
      <xdr:row>54</xdr:row>
      <xdr:rowOff>0</xdr:rowOff>
    </xdr:to>
    <xdr:pic>
      <xdr:nvPicPr>
        <xdr:cNvPr id="3" name="รูปภาพ 2">
          <a:extLst>
            <a:ext uri="{FF2B5EF4-FFF2-40B4-BE49-F238E27FC236}">
              <a16:creationId xmlns:a16="http://schemas.microsoft.com/office/drawing/2014/main" id="{BF6DA5C8-7EEB-4500-B67E-4ABADCDD82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grayscl/>
        </a:blip>
        <a:stretch>
          <a:fillRect/>
        </a:stretch>
      </xdr:blipFill>
      <xdr:spPr>
        <a:xfrm>
          <a:off x="3381375" y="13125450"/>
          <a:ext cx="1278084" cy="247650"/>
        </a:xfrm>
        <a:prstGeom prst="rect">
          <a:avLst/>
        </a:prstGeom>
      </xdr:spPr>
    </xdr:pic>
    <xdr:clientData/>
  </xdr:twoCellAnchor>
  <xdr:twoCellAnchor editAs="oneCell">
    <xdr:from>
      <xdr:col>2</xdr:col>
      <xdr:colOff>809625</xdr:colOff>
      <xdr:row>25</xdr:row>
      <xdr:rowOff>19050</xdr:rowOff>
    </xdr:from>
    <xdr:to>
      <xdr:col>2</xdr:col>
      <xdr:colOff>2087709</xdr:colOff>
      <xdr:row>25</xdr:row>
      <xdr:rowOff>266700</xdr:rowOff>
    </xdr:to>
    <xdr:pic>
      <xdr:nvPicPr>
        <xdr:cNvPr id="4" name="รูปภาพ 3">
          <a:extLst>
            <a:ext uri="{FF2B5EF4-FFF2-40B4-BE49-F238E27FC236}">
              <a16:creationId xmlns:a16="http://schemas.microsoft.com/office/drawing/2014/main" id="{C60B132A-DCD9-4D6B-AC84-03B59269DF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grayscl/>
        </a:blip>
        <a:stretch>
          <a:fillRect/>
        </a:stretch>
      </xdr:blipFill>
      <xdr:spPr>
        <a:xfrm>
          <a:off x="3429000" y="6153150"/>
          <a:ext cx="1278084" cy="247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ธีม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0CE351-5D53-49F7-8D10-E000A11FBDBB}">
  <dimension ref="A1:G84"/>
  <sheetViews>
    <sheetView tabSelected="1" view="pageLayout" topLeftCell="A62" zoomScaleNormal="100" workbookViewId="0">
      <selection activeCell="F80" sqref="F80"/>
    </sheetView>
  </sheetViews>
  <sheetFormatPr defaultRowHeight="15"/>
  <cols>
    <col min="2" max="2" width="27.42578125" customWidth="1"/>
    <col min="3" max="3" width="38.140625" customWidth="1"/>
    <col min="4" max="4" width="12.5703125" customWidth="1"/>
    <col min="5" max="5" width="13.140625" customWidth="1"/>
    <col min="6" max="6" width="10.5703125" customWidth="1"/>
    <col min="7" max="7" width="11.5703125" customWidth="1"/>
  </cols>
  <sheetData>
    <row r="1" spans="1:7" ht="23.25">
      <c r="A1" s="57" t="s">
        <v>0</v>
      </c>
      <c r="B1" s="57"/>
      <c r="C1" s="57"/>
      <c r="D1" s="57"/>
      <c r="E1" s="57"/>
      <c r="F1" s="57"/>
      <c r="G1" s="57"/>
    </row>
    <row r="2" spans="1:7" ht="23.25">
      <c r="A2" s="57" t="s">
        <v>1</v>
      </c>
      <c r="B2" s="57"/>
      <c r="C2" s="57"/>
      <c r="D2" s="57"/>
      <c r="E2" s="57"/>
      <c r="F2" s="57"/>
      <c r="G2" s="57"/>
    </row>
    <row r="3" spans="1:7" ht="23.25">
      <c r="A3" s="58" t="s">
        <v>2</v>
      </c>
      <c r="B3" s="58"/>
      <c r="C3" s="58"/>
      <c r="D3" s="58"/>
      <c r="E3" s="58"/>
      <c r="F3" s="58"/>
      <c r="G3" s="58"/>
    </row>
    <row r="4" spans="1:7" ht="18.75">
      <c r="A4" s="2"/>
      <c r="B4" s="59" t="s">
        <v>3</v>
      </c>
      <c r="C4" s="59" t="s">
        <v>4</v>
      </c>
      <c r="D4" s="4" t="s">
        <v>5</v>
      </c>
      <c r="E4" s="61" t="s">
        <v>6</v>
      </c>
      <c r="F4" s="62"/>
      <c r="G4" s="59" t="s">
        <v>7</v>
      </c>
    </row>
    <row r="5" spans="1:7" ht="18.75">
      <c r="A5" s="6" t="s">
        <v>8</v>
      </c>
      <c r="B5" s="60"/>
      <c r="C5" s="60"/>
      <c r="D5" s="6"/>
      <c r="E5" s="3" t="s">
        <v>9</v>
      </c>
      <c r="F5" s="5" t="s">
        <v>10</v>
      </c>
      <c r="G5" s="60"/>
    </row>
    <row r="6" spans="1:7" ht="18.75">
      <c r="A6" s="3">
        <v>1</v>
      </c>
      <c r="B6" s="2" t="s">
        <v>11</v>
      </c>
      <c r="C6" s="7" t="s">
        <v>12</v>
      </c>
      <c r="D6" s="8">
        <v>1341</v>
      </c>
      <c r="E6" s="9">
        <v>244361</v>
      </c>
      <c r="F6" s="10" t="s">
        <v>13</v>
      </c>
      <c r="G6" s="11">
        <v>1</v>
      </c>
    </row>
    <row r="7" spans="1:7" ht="18.75">
      <c r="A7" s="6"/>
      <c r="B7" s="12"/>
      <c r="C7" s="12"/>
      <c r="D7" s="13"/>
      <c r="E7" s="12"/>
      <c r="F7" s="14" t="s">
        <v>14</v>
      </c>
      <c r="G7" s="15"/>
    </row>
    <row r="8" spans="1:7" ht="18.75">
      <c r="A8" s="3">
        <v>2</v>
      </c>
      <c r="B8" s="2" t="s">
        <v>11</v>
      </c>
      <c r="C8" s="16" t="s">
        <v>15</v>
      </c>
      <c r="D8" s="17">
        <v>3625</v>
      </c>
      <c r="E8" s="18">
        <v>244361</v>
      </c>
      <c r="F8" s="10" t="s">
        <v>16</v>
      </c>
      <c r="G8" s="19">
        <v>1</v>
      </c>
    </row>
    <row r="9" spans="1:7" ht="18.75">
      <c r="A9" s="6"/>
      <c r="B9" s="12"/>
      <c r="C9" s="20"/>
      <c r="D9" s="12"/>
      <c r="E9" s="12"/>
      <c r="F9" s="14" t="s">
        <v>17</v>
      </c>
      <c r="G9" s="15"/>
    </row>
    <row r="10" spans="1:7" ht="18.75">
      <c r="A10" s="3">
        <v>3</v>
      </c>
      <c r="B10" s="2" t="s">
        <v>18</v>
      </c>
      <c r="C10" s="2" t="s">
        <v>19</v>
      </c>
      <c r="D10" s="21">
        <v>720</v>
      </c>
      <c r="E10" s="9">
        <v>244364</v>
      </c>
      <c r="F10" s="10" t="s">
        <v>20</v>
      </c>
      <c r="G10" s="19">
        <v>1</v>
      </c>
    </row>
    <row r="11" spans="1:7" ht="18.75">
      <c r="A11" s="6"/>
      <c r="B11" s="12"/>
      <c r="C11" s="20"/>
      <c r="D11" s="22"/>
      <c r="E11" s="12"/>
      <c r="F11" s="14" t="s">
        <v>21</v>
      </c>
      <c r="G11" s="15"/>
    </row>
    <row r="12" spans="1:7" ht="18.75">
      <c r="A12" s="3">
        <v>4</v>
      </c>
      <c r="B12" s="2" t="s">
        <v>22</v>
      </c>
      <c r="C12" s="2" t="s">
        <v>23</v>
      </c>
      <c r="D12" s="23">
        <v>2400</v>
      </c>
      <c r="E12" s="9">
        <v>244363</v>
      </c>
      <c r="F12" s="10" t="s">
        <v>24</v>
      </c>
      <c r="G12" s="19">
        <v>1</v>
      </c>
    </row>
    <row r="13" spans="1:7" ht="18.75">
      <c r="A13" s="6"/>
      <c r="B13" s="12"/>
      <c r="C13" s="12"/>
      <c r="D13" s="20"/>
      <c r="E13" s="12"/>
      <c r="F13" s="14" t="s">
        <v>25</v>
      </c>
      <c r="G13" s="15"/>
    </row>
    <row r="14" spans="1:7" ht="18.75">
      <c r="A14" s="3">
        <v>5</v>
      </c>
      <c r="B14" s="2" t="s">
        <v>26</v>
      </c>
      <c r="C14" s="2" t="s">
        <v>19</v>
      </c>
      <c r="D14" s="23">
        <v>2250</v>
      </c>
      <c r="E14" s="9">
        <v>244368</v>
      </c>
      <c r="F14" s="10" t="s">
        <v>27</v>
      </c>
      <c r="G14" s="19">
        <v>1</v>
      </c>
    </row>
    <row r="15" spans="1:7" ht="18.75">
      <c r="A15" s="6"/>
      <c r="B15" s="12"/>
      <c r="C15" s="12"/>
      <c r="D15" s="24"/>
      <c r="E15" s="12"/>
      <c r="F15" s="14" t="s">
        <v>25</v>
      </c>
      <c r="G15" s="15"/>
    </row>
    <row r="16" spans="1:7" ht="18.75">
      <c r="A16" s="3">
        <v>6</v>
      </c>
      <c r="B16" s="2" t="s">
        <v>28</v>
      </c>
      <c r="C16" s="2" t="s">
        <v>29</v>
      </c>
      <c r="D16" s="23">
        <v>1900</v>
      </c>
      <c r="E16" s="9">
        <v>244382</v>
      </c>
      <c r="F16" s="10" t="s">
        <v>30</v>
      </c>
      <c r="G16" s="19">
        <v>1</v>
      </c>
    </row>
    <row r="17" spans="1:7" ht="18.75">
      <c r="A17" s="6"/>
      <c r="B17" s="25"/>
      <c r="C17" s="26"/>
      <c r="D17" s="24"/>
      <c r="E17" s="12"/>
      <c r="F17" s="27" t="s">
        <v>31</v>
      </c>
      <c r="G17" s="15"/>
    </row>
    <row r="18" spans="1:7" ht="18.75">
      <c r="A18" s="3">
        <v>7</v>
      </c>
      <c r="B18" s="28" t="s">
        <v>32</v>
      </c>
      <c r="C18" s="7" t="s">
        <v>33</v>
      </c>
      <c r="D18" s="29">
        <v>3100</v>
      </c>
      <c r="E18" s="18">
        <v>244369</v>
      </c>
      <c r="F18" s="10" t="s">
        <v>34</v>
      </c>
      <c r="G18" s="11">
        <v>1</v>
      </c>
    </row>
    <row r="19" spans="1:7" ht="18.75">
      <c r="A19" s="30"/>
      <c r="B19" s="28"/>
      <c r="C19" s="12" t="s">
        <v>35</v>
      </c>
      <c r="D19" s="31"/>
      <c r="E19" s="28"/>
      <c r="F19" s="14" t="s">
        <v>36</v>
      </c>
      <c r="G19" s="11"/>
    </row>
    <row r="20" spans="1:7" ht="18.75">
      <c r="A20" s="3">
        <v>8</v>
      </c>
      <c r="B20" s="32" t="s">
        <v>37</v>
      </c>
      <c r="C20" s="2" t="s">
        <v>38</v>
      </c>
      <c r="D20" s="29">
        <v>2239</v>
      </c>
      <c r="E20" s="9">
        <v>244375</v>
      </c>
      <c r="F20" s="10" t="s">
        <v>39</v>
      </c>
      <c r="G20" s="19">
        <v>1</v>
      </c>
    </row>
    <row r="21" spans="1:7" ht="19.5" thickBot="1">
      <c r="A21" s="6"/>
      <c r="B21" s="33"/>
      <c r="C21" s="25" t="s">
        <v>40</v>
      </c>
      <c r="D21" s="31"/>
      <c r="E21" s="12"/>
      <c r="F21" s="14" t="s">
        <v>41</v>
      </c>
      <c r="G21" s="15"/>
    </row>
    <row r="22" spans="1:7" ht="19.5" thickBot="1">
      <c r="A22" s="34"/>
      <c r="B22" s="34"/>
      <c r="C22" s="35" t="s">
        <v>42</v>
      </c>
      <c r="D22" s="36">
        <f>SUM(D6:D21)</f>
        <v>17575</v>
      </c>
      <c r="E22" s="37"/>
      <c r="F22" s="34"/>
      <c r="G22" s="34"/>
    </row>
    <row r="24" spans="1:7" ht="20.25">
      <c r="C24" s="38"/>
      <c r="D24" s="38"/>
    </row>
    <row r="25" spans="1:7" ht="20.25">
      <c r="C25" s="39"/>
      <c r="F25" s="56"/>
    </row>
    <row r="26" spans="1:7" ht="23.25">
      <c r="C26" s="38" t="s">
        <v>43</v>
      </c>
      <c r="D26" s="1"/>
    </row>
    <row r="27" spans="1:7" ht="20.25">
      <c r="C27" s="39" t="s">
        <v>44</v>
      </c>
    </row>
    <row r="28" spans="1:7" ht="20.25">
      <c r="C28" s="38" t="s">
        <v>45</v>
      </c>
    </row>
    <row r="29" spans="1:7" ht="23.25">
      <c r="A29" s="57" t="s">
        <v>0</v>
      </c>
      <c r="B29" s="57"/>
      <c r="C29" s="57"/>
      <c r="D29" s="57"/>
      <c r="E29" s="57"/>
      <c r="F29" s="57"/>
      <c r="G29" s="57"/>
    </row>
    <row r="30" spans="1:7" ht="23.25">
      <c r="A30" s="57" t="s">
        <v>1</v>
      </c>
      <c r="B30" s="57"/>
      <c r="C30" s="57"/>
      <c r="D30" s="57"/>
      <c r="E30" s="57"/>
      <c r="F30" s="57"/>
      <c r="G30" s="57"/>
    </row>
    <row r="31" spans="1:7" ht="23.25">
      <c r="A31" s="58" t="s">
        <v>2</v>
      </c>
      <c r="B31" s="58"/>
      <c r="C31" s="58"/>
      <c r="D31" s="58"/>
      <c r="E31" s="58"/>
      <c r="F31" s="58"/>
      <c r="G31" s="58"/>
    </row>
    <row r="32" spans="1:7" ht="18.75">
      <c r="A32" s="2"/>
      <c r="B32" s="59" t="s">
        <v>3</v>
      </c>
      <c r="C32" s="59" t="s">
        <v>4</v>
      </c>
      <c r="D32" s="4" t="s">
        <v>5</v>
      </c>
      <c r="E32" s="61" t="s">
        <v>6</v>
      </c>
      <c r="F32" s="62"/>
      <c r="G32" s="59" t="s">
        <v>7</v>
      </c>
    </row>
    <row r="33" spans="1:7" ht="18.75">
      <c r="A33" s="6" t="s">
        <v>8</v>
      </c>
      <c r="B33" s="60"/>
      <c r="C33" s="60"/>
      <c r="D33" s="6"/>
      <c r="E33" s="3" t="s">
        <v>9</v>
      </c>
      <c r="F33" s="5" t="s">
        <v>10</v>
      </c>
      <c r="G33" s="60"/>
    </row>
    <row r="34" spans="1:7" ht="18.75">
      <c r="A34" s="3">
        <v>9</v>
      </c>
      <c r="B34" s="28" t="s">
        <v>11</v>
      </c>
      <c r="C34" s="40" t="s">
        <v>46</v>
      </c>
      <c r="D34" s="29">
        <v>1660</v>
      </c>
      <c r="E34" s="9">
        <v>244371</v>
      </c>
      <c r="F34" s="10" t="s">
        <v>47</v>
      </c>
      <c r="G34" s="11">
        <v>1</v>
      </c>
    </row>
    <row r="35" spans="1:7" ht="18.75">
      <c r="A35" s="6"/>
      <c r="B35" s="12"/>
      <c r="C35" s="12"/>
      <c r="D35" s="20"/>
      <c r="E35" s="12"/>
      <c r="F35" s="14" t="s">
        <v>48</v>
      </c>
      <c r="G35" s="15"/>
    </row>
    <row r="36" spans="1:7" ht="18.75">
      <c r="A36" s="3">
        <v>10</v>
      </c>
      <c r="B36" s="41" t="s">
        <v>49</v>
      </c>
      <c r="C36" s="2" t="s">
        <v>50</v>
      </c>
      <c r="D36" s="29">
        <v>15500</v>
      </c>
      <c r="E36" s="18">
        <v>244375</v>
      </c>
      <c r="F36" s="10" t="s">
        <v>51</v>
      </c>
      <c r="G36" s="19">
        <v>3</v>
      </c>
    </row>
    <row r="37" spans="1:7" ht="18.75">
      <c r="A37" s="6"/>
      <c r="B37" s="20"/>
      <c r="C37" s="12"/>
      <c r="D37" s="42"/>
      <c r="E37" s="12"/>
      <c r="F37" s="14" t="s">
        <v>52</v>
      </c>
      <c r="G37" s="15"/>
    </row>
    <row r="38" spans="1:7" ht="18.75">
      <c r="A38" s="3">
        <v>11</v>
      </c>
      <c r="B38" s="2" t="s">
        <v>53</v>
      </c>
      <c r="C38" s="7" t="s">
        <v>54</v>
      </c>
      <c r="D38" s="23">
        <v>2450</v>
      </c>
      <c r="E38" s="9">
        <v>244375</v>
      </c>
      <c r="F38" s="10" t="s">
        <v>55</v>
      </c>
      <c r="G38" s="19">
        <v>1</v>
      </c>
    </row>
    <row r="39" spans="1:7" ht="18.75">
      <c r="A39" s="6"/>
      <c r="B39" s="12"/>
      <c r="C39" s="12" t="s">
        <v>35</v>
      </c>
      <c r="D39" s="24"/>
      <c r="E39" s="12"/>
      <c r="F39" s="27" t="s">
        <v>56</v>
      </c>
      <c r="G39" s="15"/>
    </row>
    <row r="40" spans="1:7" ht="18.75">
      <c r="A40" s="3">
        <v>12</v>
      </c>
      <c r="B40" s="2" t="s">
        <v>26</v>
      </c>
      <c r="C40" s="40" t="s">
        <v>57</v>
      </c>
      <c r="D40" s="23">
        <v>750</v>
      </c>
      <c r="E40" s="18">
        <v>244375</v>
      </c>
      <c r="F40" s="10" t="s">
        <v>27</v>
      </c>
      <c r="G40" s="19">
        <v>1</v>
      </c>
    </row>
    <row r="41" spans="1:7" ht="18.75">
      <c r="A41" s="6"/>
      <c r="B41" s="12"/>
      <c r="C41" s="12" t="s">
        <v>58</v>
      </c>
      <c r="D41" s="20"/>
      <c r="E41" s="12"/>
      <c r="F41" s="14" t="s">
        <v>59</v>
      </c>
      <c r="G41" s="15"/>
    </row>
    <row r="42" spans="1:7" ht="18.75">
      <c r="A42" s="3">
        <v>13</v>
      </c>
      <c r="B42" s="2" t="s">
        <v>11</v>
      </c>
      <c r="C42" s="40" t="s">
        <v>60</v>
      </c>
      <c r="D42" s="23">
        <v>1550</v>
      </c>
      <c r="E42" s="9">
        <v>244375</v>
      </c>
      <c r="F42" s="10" t="s">
        <v>47</v>
      </c>
      <c r="G42" s="19">
        <v>1</v>
      </c>
    </row>
    <row r="43" spans="1:7" ht="18.75">
      <c r="A43" s="6"/>
      <c r="B43" s="12"/>
      <c r="C43" s="12"/>
      <c r="D43" s="20"/>
      <c r="E43" s="12"/>
      <c r="F43" s="14" t="s">
        <v>61</v>
      </c>
      <c r="G43" s="15"/>
    </row>
    <row r="44" spans="1:7" ht="18.75">
      <c r="A44" s="3">
        <v>14</v>
      </c>
      <c r="B44" s="41" t="s">
        <v>49</v>
      </c>
      <c r="C44" s="2" t="s">
        <v>62</v>
      </c>
      <c r="D44" s="23">
        <v>21320</v>
      </c>
      <c r="E44" s="9">
        <v>244384</v>
      </c>
      <c r="F44" s="10" t="s">
        <v>51</v>
      </c>
      <c r="G44" s="19">
        <v>3</v>
      </c>
    </row>
    <row r="45" spans="1:7" ht="18.75">
      <c r="A45" s="6"/>
      <c r="B45" s="20"/>
      <c r="C45" s="12"/>
      <c r="D45" s="20"/>
      <c r="E45" s="12"/>
      <c r="F45" s="14" t="s">
        <v>63</v>
      </c>
      <c r="G45" s="15"/>
    </row>
    <row r="46" spans="1:7" ht="18.75">
      <c r="A46" s="3">
        <v>15</v>
      </c>
      <c r="B46" s="2" t="s">
        <v>22</v>
      </c>
      <c r="C46" s="40" t="s">
        <v>64</v>
      </c>
      <c r="D46" s="23">
        <v>1600</v>
      </c>
      <c r="E46" s="18">
        <v>244412</v>
      </c>
      <c r="F46" s="10" t="s">
        <v>65</v>
      </c>
      <c r="G46" s="11">
        <v>1</v>
      </c>
    </row>
    <row r="47" spans="1:7" ht="18.75">
      <c r="A47" s="6"/>
      <c r="B47" s="28"/>
      <c r="C47" s="28"/>
      <c r="D47" s="43"/>
      <c r="E47" s="28"/>
      <c r="F47" s="14" t="s">
        <v>61</v>
      </c>
      <c r="G47" s="11"/>
    </row>
    <row r="48" spans="1:7" ht="18.75">
      <c r="A48" s="3">
        <v>16</v>
      </c>
      <c r="B48" s="2" t="s">
        <v>22</v>
      </c>
      <c r="C48" s="7" t="s">
        <v>66</v>
      </c>
      <c r="D48" s="23">
        <v>1600</v>
      </c>
      <c r="E48" s="9">
        <v>244412</v>
      </c>
      <c r="F48" s="10" t="s">
        <v>65</v>
      </c>
      <c r="G48" s="19">
        <v>1</v>
      </c>
    </row>
    <row r="49" spans="1:7" ht="19.5" thickBot="1">
      <c r="A49" s="6"/>
      <c r="B49" s="12"/>
      <c r="C49" s="12"/>
      <c r="D49" s="20"/>
      <c r="E49" s="12"/>
      <c r="F49" s="14" t="s">
        <v>67</v>
      </c>
      <c r="G49" s="15"/>
    </row>
    <row r="50" spans="1:7" ht="19.5" thickBot="1">
      <c r="A50" s="34"/>
      <c r="B50" s="34"/>
      <c r="C50" s="35" t="s">
        <v>42</v>
      </c>
      <c r="D50" s="36">
        <f>SUM(D34:D49)</f>
        <v>46430</v>
      </c>
      <c r="E50" s="37"/>
      <c r="F50" s="34"/>
      <c r="G50" s="34"/>
    </row>
    <row r="52" spans="1:7" ht="20.25">
      <c r="C52" s="38"/>
      <c r="D52" s="38"/>
    </row>
    <row r="53" spans="1:7" ht="20.25">
      <c r="C53" s="39"/>
    </row>
    <row r="54" spans="1:7" ht="23.25">
      <c r="C54" s="38" t="s">
        <v>43</v>
      </c>
      <c r="D54" s="1"/>
    </row>
    <row r="55" spans="1:7" ht="20.25">
      <c r="C55" s="39" t="s">
        <v>44</v>
      </c>
    </row>
    <row r="56" spans="1:7" ht="20.25">
      <c r="C56" s="38" t="s">
        <v>45</v>
      </c>
    </row>
    <row r="57" spans="1:7" ht="23.25">
      <c r="A57" s="57" t="s">
        <v>0</v>
      </c>
      <c r="B57" s="57"/>
      <c r="C57" s="57"/>
      <c r="D57" s="57"/>
      <c r="E57" s="57"/>
      <c r="F57" s="57"/>
      <c r="G57" s="57"/>
    </row>
    <row r="58" spans="1:7" ht="23.25">
      <c r="A58" s="57" t="s">
        <v>1</v>
      </c>
      <c r="B58" s="57"/>
      <c r="C58" s="57"/>
      <c r="D58" s="57"/>
      <c r="E58" s="57"/>
      <c r="F58" s="57"/>
      <c r="G58" s="57"/>
    </row>
    <row r="59" spans="1:7" ht="23.25">
      <c r="A59" s="58" t="s">
        <v>2</v>
      </c>
      <c r="B59" s="58"/>
      <c r="C59" s="58"/>
      <c r="D59" s="58"/>
      <c r="E59" s="58"/>
      <c r="F59" s="58"/>
      <c r="G59" s="58"/>
    </row>
    <row r="60" spans="1:7" ht="18.75">
      <c r="A60" s="2"/>
      <c r="B60" s="59" t="s">
        <v>3</v>
      </c>
      <c r="C60" s="59" t="s">
        <v>4</v>
      </c>
      <c r="D60" s="4" t="s">
        <v>5</v>
      </c>
      <c r="E60" s="61" t="s">
        <v>6</v>
      </c>
      <c r="F60" s="62"/>
      <c r="G60" s="59" t="s">
        <v>7</v>
      </c>
    </row>
    <row r="61" spans="1:7" ht="18.75">
      <c r="A61" s="6" t="s">
        <v>8</v>
      </c>
      <c r="B61" s="60"/>
      <c r="C61" s="60"/>
      <c r="D61" s="6"/>
      <c r="E61" s="3" t="s">
        <v>9</v>
      </c>
      <c r="F61" s="5" t="s">
        <v>10</v>
      </c>
      <c r="G61" s="60"/>
    </row>
    <row r="62" spans="1:7" ht="18.75">
      <c r="A62" s="3">
        <v>17</v>
      </c>
      <c r="B62" s="44" t="s">
        <v>68</v>
      </c>
      <c r="C62" s="41" t="s">
        <v>69</v>
      </c>
      <c r="D62" s="21">
        <v>2190</v>
      </c>
      <c r="E62" s="9">
        <v>244414</v>
      </c>
      <c r="F62" s="45" t="s">
        <v>70</v>
      </c>
      <c r="G62" s="11">
        <v>1</v>
      </c>
    </row>
    <row r="63" spans="1:7" ht="18.75">
      <c r="A63" s="6"/>
      <c r="B63" s="46"/>
      <c r="C63" s="20" t="s">
        <v>71</v>
      </c>
      <c r="D63" s="12"/>
      <c r="E63" s="12"/>
      <c r="F63" s="47" t="s">
        <v>72</v>
      </c>
      <c r="G63" s="15"/>
    </row>
    <row r="64" spans="1:7" ht="18.75">
      <c r="A64" s="3">
        <v>18</v>
      </c>
      <c r="B64" s="2" t="s">
        <v>73</v>
      </c>
      <c r="C64" s="40" t="s">
        <v>74</v>
      </c>
      <c r="D64" s="23">
        <v>2250</v>
      </c>
      <c r="E64" s="18">
        <v>244418</v>
      </c>
      <c r="F64" s="10" t="s">
        <v>75</v>
      </c>
      <c r="G64" s="19">
        <v>1</v>
      </c>
    </row>
    <row r="65" spans="1:7" ht="18.75">
      <c r="A65" s="6"/>
      <c r="B65" s="12"/>
      <c r="C65" s="12"/>
      <c r="D65" s="20"/>
      <c r="E65" s="12"/>
      <c r="F65" s="14" t="s">
        <v>21</v>
      </c>
      <c r="G65" s="15"/>
    </row>
    <row r="66" spans="1:7" ht="18.75">
      <c r="A66" s="3">
        <v>19</v>
      </c>
      <c r="B66" s="2" t="s">
        <v>22</v>
      </c>
      <c r="C66" s="2" t="s">
        <v>76</v>
      </c>
      <c r="D66" s="23">
        <v>2400</v>
      </c>
      <c r="E66" s="9">
        <v>244417</v>
      </c>
      <c r="F66" s="10" t="s">
        <v>65</v>
      </c>
      <c r="G66" s="19">
        <v>1</v>
      </c>
    </row>
    <row r="67" spans="1:7" ht="18.75">
      <c r="A67" s="6"/>
      <c r="B67" s="12"/>
      <c r="C67" s="12" t="s">
        <v>77</v>
      </c>
      <c r="D67" s="24"/>
      <c r="E67" s="12"/>
      <c r="F67" s="14" t="s">
        <v>78</v>
      </c>
      <c r="G67" s="15"/>
    </row>
    <row r="68" spans="1:7" ht="18.75">
      <c r="A68" s="3">
        <v>20</v>
      </c>
      <c r="B68" s="2" t="s">
        <v>11</v>
      </c>
      <c r="C68" s="41" t="s">
        <v>79</v>
      </c>
      <c r="D68" s="29">
        <v>2700</v>
      </c>
      <c r="E68" s="9">
        <v>244414</v>
      </c>
      <c r="F68" s="10" t="s">
        <v>39</v>
      </c>
      <c r="G68" s="19">
        <v>1</v>
      </c>
    </row>
    <row r="69" spans="1:7" ht="18.75">
      <c r="A69" s="6"/>
      <c r="B69" s="12"/>
      <c r="C69" s="48"/>
      <c r="D69" s="31"/>
      <c r="E69" s="12"/>
      <c r="F69" s="14" t="s">
        <v>80</v>
      </c>
      <c r="G69" s="15"/>
    </row>
    <row r="70" spans="1:7" ht="18.75">
      <c r="A70" s="3">
        <v>21</v>
      </c>
      <c r="B70" s="2" t="s">
        <v>81</v>
      </c>
      <c r="C70" s="2" t="s">
        <v>82</v>
      </c>
      <c r="D70" s="29">
        <v>650</v>
      </c>
      <c r="E70" s="9">
        <v>244417</v>
      </c>
      <c r="F70" s="45" t="s">
        <v>83</v>
      </c>
      <c r="G70" s="19">
        <v>1</v>
      </c>
    </row>
    <row r="71" spans="1:7" ht="18.75">
      <c r="A71" s="6"/>
      <c r="B71" s="25"/>
      <c r="C71" s="25" t="s">
        <v>84</v>
      </c>
      <c r="D71" s="31"/>
      <c r="E71" s="12"/>
      <c r="F71" s="47" t="s">
        <v>85</v>
      </c>
      <c r="G71" s="15"/>
    </row>
    <row r="72" spans="1:7" ht="18.75">
      <c r="A72" s="3">
        <v>22</v>
      </c>
      <c r="B72" s="2" t="s">
        <v>49</v>
      </c>
      <c r="C72" s="28" t="s">
        <v>86</v>
      </c>
      <c r="D72" s="23">
        <v>24080</v>
      </c>
      <c r="E72" s="9">
        <v>244424</v>
      </c>
      <c r="F72" s="10" t="s">
        <v>51</v>
      </c>
      <c r="G72" s="19">
        <v>3</v>
      </c>
    </row>
    <row r="73" spans="1:7" ht="18.75">
      <c r="A73" s="6"/>
      <c r="B73" s="12"/>
      <c r="C73" s="12"/>
      <c r="D73" s="20"/>
      <c r="E73" s="12"/>
      <c r="F73" s="14" t="s">
        <v>63</v>
      </c>
      <c r="G73" s="15"/>
    </row>
    <row r="74" spans="1:7" ht="18.75">
      <c r="A74" s="3">
        <v>23</v>
      </c>
      <c r="B74" s="2" t="s">
        <v>26</v>
      </c>
      <c r="C74" s="7" t="s">
        <v>87</v>
      </c>
      <c r="D74" s="23">
        <v>750</v>
      </c>
      <c r="E74" s="9">
        <v>244433</v>
      </c>
      <c r="F74" s="10" t="s">
        <v>27</v>
      </c>
      <c r="G74" s="19">
        <v>1</v>
      </c>
    </row>
    <row r="75" spans="1:7" ht="19.5" thickBot="1">
      <c r="A75" s="6"/>
      <c r="B75" s="12"/>
      <c r="C75" s="28"/>
      <c r="D75" s="43"/>
      <c r="E75" s="12"/>
      <c r="F75" s="14" t="s">
        <v>88</v>
      </c>
      <c r="G75" s="15"/>
    </row>
    <row r="76" spans="1:7" ht="19.5" thickBot="1">
      <c r="A76" s="49"/>
      <c r="B76" s="34"/>
      <c r="C76" s="35" t="s">
        <v>42</v>
      </c>
      <c r="D76" s="50">
        <f>SUM(D62:D75)</f>
        <v>35020</v>
      </c>
      <c r="E76" s="51"/>
      <c r="F76" s="52"/>
      <c r="G76" s="49"/>
    </row>
    <row r="77" spans="1:7" ht="19.5" thickBot="1">
      <c r="A77" s="49"/>
      <c r="B77" s="34"/>
      <c r="C77" s="35" t="s">
        <v>89</v>
      </c>
      <c r="D77" s="63">
        <f>+D22+D50+D76</f>
        <v>99025</v>
      </c>
      <c r="E77" s="34"/>
      <c r="F77" s="53"/>
      <c r="G77" s="49"/>
    </row>
    <row r="78" spans="1:7" ht="18.75">
      <c r="A78" s="34"/>
      <c r="B78" s="34"/>
      <c r="C78" s="34"/>
      <c r="D78" s="54"/>
      <c r="E78" s="37"/>
      <c r="F78" s="34"/>
      <c r="G78" s="34"/>
    </row>
    <row r="80" spans="1:7" ht="20.25">
      <c r="C80" s="34"/>
      <c r="D80" s="38"/>
    </row>
    <row r="81" spans="3:4" ht="18.75">
      <c r="C81" s="55"/>
    </row>
    <row r="82" spans="3:4" ht="23.25">
      <c r="C82" s="38" t="s">
        <v>43</v>
      </c>
      <c r="D82" s="1"/>
    </row>
    <row r="83" spans="3:4" ht="20.25">
      <c r="C83" s="39" t="s">
        <v>44</v>
      </c>
    </row>
    <row r="84" spans="3:4" ht="20.25">
      <c r="C84" s="38" t="s">
        <v>45</v>
      </c>
    </row>
  </sheetData>
  <mergeCells count="21">
    <mergeCell ref="A57:G57"/>
    <mergeCell ref="A58:G58"/>
    <mergeCell ref="A59:G59"/>
    <mergeCell ref="B60:B61"/>
    <mergeCell ref="C60:C61"/>
    <mergeCell ref="E60:F60"/>
    <mergeCell ref="G60:G61"/>
    <mergeCell ref="A29:G29"/>
    <mergeCell ref="A30:G30"/>
    <mergeCell ref="A31:G31"/>
    <mergeCell ref="B32:B33"/>
    <mergeCell ref="C32:C33"/>
    <mergeCell ref="E32:F32"/>
    <mergeCell ref="G32:G33"/>
    <mergeCell ref="A1:G1"/>
    <mergeCell ref="A2:G2"/>
    <mergeCell ref="A3:G3"/>
    <mergeCell ref="B4:B5"/>
    <mergeCell ref="C4:C5"/>
    <mergeCell ref="E4:F4"/>
    <mergeCell ref="G4:G5"/>
  </mergeCells>
  <pageMargins left="0.63541666666666663" right="0.44791666666666669" top="0.28125" bottom="0.34375" header="0.3" footer="0.3"/>
  <pageSetup paperSize="9" orientation="landscape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Acer_009329600@outlook.com</cp:lastModifiedBy>
  <dcterms:created xsi:type="dcterms:W3CDTF">2026-04-28T08:49:13Z</dcterms:created>
  <dcterms:modified xsi:type="dcterms:W3CDTF">2026-07-27T09:29:14Z</dcterms:modified>
</cp:coreProperties>
</file>