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-GP งบปี - 69\รายงานรายไตรมาส งบปี 2569\"/>
    </mc:Choice>
  </mc:AlternateContent>
  <xr:revisionPtr revIDLastSave="0" documentId="13_ncr:1_{064AB58E-DA8C-44E1-8845-2AB7FE7EBE19}" xr6:coauthVersionLast="47" xr6:coauthVersionMax="47" xr10:uidLastSave="{00000000-0000-0000-0000-000000000000}"/>
  <bookViews>
    <workbookView xWindow="-120" yWindow="-120" windowWidth="29040" windowHeight="15720" firstSheet="8" activeTab="12" xr2:uid="{00000000-000D-0000-FFFF-FFFF00000000}"/>
  </bookViews>
  <sheets>
    <sheet name="65(1)" sheetId="15" r:id="rId1"/>
    <sheet name="63" sheetId="5" r:id="rId2"/>
    <sheet name="63(3)" sheetId="6" r:id="rId3"/>
    <sheet name="63 (4)" sheetId="7" r:id="rId4"/>
    <sheet name="63(1)" sheetId="9" r:id="rId5"/>
    <sheet name="65 (4)" sheetId="13" r:id="rId6"/>
    <sheet name="65 (2)" sheetId="16" r:id="rId7"/>
    <sheet name="66(1)" sheetId="17" r:id="rId8"/>
    <sheet name="66(2)" sheetId="19" r:id="rId9"/>
    <sheet name="67(1)" sheetId="20" r:id="rId10"/>
    <sheet name="67(2)" sheetId="21" r:id="rId11"/>
    <sheet name="68" sheetId="22" r:id="rId12"/>
    <sheet name="69" sheetId="2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23" l="1"/>
  <c r="D48" i="23"/>
  <c r="D49" i="23" l="1"/>
  <c r="D253" i="22"/>
  <c r="D282" i="22"/>
  <c r="D311" i="22"/>
  <c r="D330" i="22"/>
  <c r="D167" i="22" l="1"/>
  <c r="D196" i="22"/>
  <c r="D223" i="22"/>
  <c r="D80" i="22" l="1"/>
  <c r="D109" i="22"/>
  <c r="D138" i="22"/>
  <c r="D49" i="22" l="1"/>
  <c r="D24" i="22"/>
  <c r="E246" i="21" l="1"/>
  <c r="E220" i="21"/>
  <c r="E192" i="21" l="1"/>
  <c r="E136" i="21" l="1"/>
  <c r="E164" i="21" l="1"/>
  <c r="E94" i="21" l="1"/>
  <c r="E80" i="21"/>
  <c r="E52" i="21"/>
  <c r="E24" i="21" l="1"/>
  <c r="B58" i="17" l="1"/>
  <c r="B31" i="17"/>
  <c r="E63" i="20" l="1"/>
  <c r="E45" i="20" l="1"/>
  <c r="E20" i="20" l="1"/>
  <c r="E370" i="19" l="1"/>
  <c r="E345" i="19" l="1"/>
  <c r="E245" i="19" l="1"/>
  <c r="E320" i="19"/>
  <c r="E295" i="19"/>
  <c r="E270" i="19"/>
  <c r="B287" i="19" l="1"/>
  <c r="B60" i="17" l="1"/>
  <c r="B62" i="17"/>
  <c r="B64" i="17" s="1"/>
  <c r="F106" i="17" l="1"/>
  <c r="C107" i="17"/>
  <c r="C106" i="17"/>
  <c r="B106" i="17"/>
  <c r="D94" i="17"/>
  <c r="D107" i="17" s="1"/>
  <c r="D93" i="17"/>
  <c r="D106" i="17" s="1"/>
  <c r="E91" i="17" l="1"/>
  <c r="D92" i="17"/>
  <c r="D91" i="17"/>
  <c r="D87" i="17"/>
  <c r="C83" i="17"/>
  <c r="B83" i="17"/>
  <c r="D81" i="17"/>
  <c r="C82" i="17"/>
  <c r="C81" i="17"/>
  <c r="B87" i="17"/>
  <c r="D61" i="17"/>
  <c r="D63" i="17" s="1"/>
  <c r="D65" i="17" s="1"/>
  <c r="C60" i="17"/>
  <c r="C62" i="17" s="1"/>
  <c r="C64" i="17" s="1"/>
  <c r="C87" i="17" s="1"/>
  <c r="C58" i="17"/>
  <c r="C66" i="17" s="1"/>
  <c r="B66" i="17"/>
  <c r="D39" i="17"/>
  <c r="D38" i="17"/>
  <c r="C37" i="17"/>
  <c r="B37" i="17"/>
  <c r="D31" i="17" l="1"/>
  <c r="C31" i="17"/>
  <c r="H30" i="17"/>
  <c r="H55" i="17" s="1"/>
  <c r="H80" i="17" s="1"/>
  <c r="H105" i="17" s="1"/>
  <c r="G30" i="17"/>
  <c r="G55" i="17" s="1"/>
  <c r="G80" i="17" s="1"/>
  <c r="G105" i="17" s="1"/>
  <c r="F30" i="17"/>
  <c r="F55" i="17" s="1"/>
  <c r="F80" i="17" s="1"/>
  <c r="F105" i="17" s="1"/>
  <c r="F29" i="17"/>
  <c r="F54" i="17" s="1"/>
  <c r="F79" i="17" s="1"/>
  <c r="F104" i="17" s="1"/>
  <c r="E30" i="17"/>
  <c r="E55" i="17" s="1"/>
  <c r="E80" i="17" s="1"/>
  <c r="E105" i="17" s="1"/>
  <c r="E29" i="17"/>
  <c r="E54" i="17" s="1"/>
  <c r="E79" i="17" s="1"/>
  <c r="E104" i="17" s="1"/>
  <c r="D30" i="17"/>
  <c r="D55" i="17" s="1"/>
  <c r="D80" i="17" s="1"/>
  <c r="D105" i="17" s="1"/>
  <c r="C30" i="17"/>
  <c r="C55" i="17" s="1"/>
  <c r="C80" i="17" s="1"/>
  <c r="C105" i="17" s="1"/>
  <c r="B30" i="17"/>
  <c r="B55" i="17" s="1"/>
  <c r="B80" i="17" s="1"/>
  <c r="B105" i="17" s="1"/>
  <c r="B29" i="17"/>
  <c r="B54" i="17" s="1"/>
  <c r="B79" i="17" s="1"/>
  <c r="B104" i="17" s="1"/>
  <c r="A30" i="17"/>
  <c r="A55" i="17" s="1"/>
  <c r="A80" i="17" s="1"/>
  <c r="A105" i="17" s="1"/>
  <c r="C18" i="17"/>
  <c r="C85" i="17" s="1"/>
  <c r="B18" i="17"/>
  <c r="B85" i="17" s="1"/>
  <c r="D16" i="17" l="1"/>
  <c r="F14" i="17"/>
  <c r="G10" i="17"/>
  <c r="G16" i="17" s="1"/>
  <c r="G33" i="17" s="1"/>
  <c r="G37" i="17" s="1"/>
  <c r="G43" i="17" s="1"/>
  <c r="G60" i="17" s="1"/>
  <c r="G62" i="17" s="1"/>
  <c r="G64" i="17" s="1"/>
  <c r="G87" i="17" s="1"/>
  <c r="F10" i="17"/>
  <c r="D10" i="17"/>
  <c r="D33" i="17" s="1"/>
  <c r="C10" i="17"/>
  <c r="B10" i="17"/>
  <c r="D37" i="17" l="1"/>
  <c r="D43" i="17"/>
  <c r="D60" i="17" s="1"/>
  <c r="D62" i="17" s="1"/>
  <c r="D64" i="17" s="1"/>
  <c r="D401" i="13"/>
  <c r="F399" i="13"/>
  <c r="G395" i="13"/>
  <c r="G401" i="13" s="1"/>
  <c r="F395" i="13"/>
  <c r="D395" i="13"/>
  <c r="C395" i="13"/>
  <c r="B395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Ns 8-63</author>
  </authors>
  <commentList>
    <comment ref="A77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Ns 8-63: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2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Ns 8-63: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<sst xmlns="http://schemas.openxmlformats.org/spreadsheetml/2006/main" count="3553" uniqueCount="1214">
  <si>
    <t>รายละเอียดแนบท้ายประกาศผลผู้ชนะการจัดซื้อจัดจ้างหรือผู้ได้รับคัดเลือก และสาระสำคัญของสัญญาหรือข้อตกลงเป็นหนังสือ</t>
  </si>
  <si>
    <t>องค์การบริหารส่วนตำบลแม่หวาด</t>
  </si>
  <si>
    <t>ลำดับที่</t>
  </si>
  <si>
    <t>เลขประจำตัวผู้เสียภาษี/</t>
  </si>
  <si>
    <t>เลขประจำตัวบัตรประชาชน</t>
  </si>
  <si>
    <t>ชื่อผู้ประกอบการ</t>
  </si>
  <si>
    <t>รายการพัสดุที่จัดซื้อจัดจ้าง</t>
  </si>
  <si>
    <t>จำนวนเงิน</t>
  </si>
  <si>
    <t>ที่จัดซื้อจัดจ้าง</t>
  </si>
  <si>
    <t>เอกสารอ้างอิง</t>
  </si>
  <si>
    <t>วันที่</t>
  </si>
  <si>
    <t>เลขที่</t>
  </si>
  <si>
    <t>เหตุผลที่สนับสนุน</t>
  </si>
  <si>
    <t>วัสดุคอมพิวเตอร์</t>
  </si>
  <si>
    <t>วัสดุสำนักงาน</t>
  </si>
  <si>
    <t>บจ.ทีเอช ออยล์ สนง.ใหญ่</t>
  </si>
  <si>
    <t>วัสดุน้ำมันเชื้อพลิง</t>
  </si>
  <si>
    <t>เล่มที่ 14 เลขที่30</t>
  </si>
  <si>
    <t>ร้านเอสวายเครื่องเขียน</t>
  </si>
  <si>
    <t>วัสดุการเกษตร</t>
  </si>
  <si>
    <t>เล่มที่ 1  เลขที่ 05</t>
  </si>
  <si>
    <t>เล่มที่ 7 เลขที่ 05</t>
  </si>
  <si>
    <t>วัสดุงานบ้านงานครัว</t>
  </si>
  <si>
    <t>เล่มที่ 7 เลขที่ 04</t>
  </si>
  <si>
    <t>เล่มที่ 7 เลขที่ 26</t>
  </si>
  <si>
    <t>ร้านมูฮัยมีนพาณิชย์ 2</t>
  </si>
  <si>
    <t>ร้านซูฮัยมีคอมพิวเตอร์แคร์</t>
  </si>
  <si>
    <t>นายสุรัตน์  ฟ้าอรุณ</t>
  </si>
  <si>
    <t>0953544000328</t>
  </si>
  <si>
    <t>0994000165501</t>
  </si>
  <si>
    <t>สนง.การไฟฟ้าส่วนภูมิภาคบันนังสตา</t>
  </si>
  <si>
    <t>0105513004762</t>
  </si>
  <si>
    <t>ตะวันโฆษณา</t>
  </si>
  <si>
    <t>ส.เจริญพรก๊อปปี้</t>
  </si>
  <si>
    <t>จ้างล้างคอมพิวเตอร์พร้อมลงโปรแกรมสแกนไวรัส</t>
  </si>
  <si>
    <t>ลงชื่อ</t>
  </si>
  <si>
    <t xml:space="preserve">         (นายมะยาลี  ลาเตะ)</t>
  </si>
  <si>
    <t>นายกองค์การบริหารส่วนตำบลแม่หวาด</t>
  </si>
  <si>
    <t>สนับสนุน</t>
  </si>
  <si>
    <t>เหตุผล</t>
  </si>
  <si>
    <t>จ้างล้างคอมพิวเตอร์</t>
  </si>
  <si>
    <t>เลขที่ 2 เล่มที่ 50</t>
  </si>
  <si>
    <t>เลขที่ 4 เล่มที่ 2</t>
  </si>
  <si>
    <t>ค่าป้ายไวนิล โครงการวันเด็กแห่งชาติ</t>
  </si>
  <si>
    <t>เล่มที่ 5 เลขที่ 12</t>
  </si>
  <si>
    <t>ธารโตก๊อปปี้ช็อป</t>
  </si>
  <si>
    <t>ค่าถ่ายเอกสาร(แผนพัฒนาท้องถิ่น)</t>
  </si>
  <si>
    <t>เล่มที่1/63 เลขที่ 24</t>
  </si>
  <si>
    <t>บ.วิริยะ ประกันภัย จำกัด (มหาชน)</t>
  </si>
  <si>
    <t>ค่าประกันรถยนต์ส่วนกลาง บง 4131</t>
  </si>
  <si>
    <t>บ.ริโก้ ประเทศไทย จำกัด</t>
  </si>
  <si>
    <t>ค่าถ่ายเอกสาร พฤศจิกายน62-มกราคม63</t>
  </si>
  <si>
    <t>ร้านเคกราฟฟิค แอนด์ดีไซต์</t>
  </si>
  <si>
    <t>ค่าป้ายไวนิล โครงการจัดเตรียมรับเสด็จฯ</t>
  </si>
  <si>
    <t>เลขที่ 4228 เล่มที่ 85</t>
  </si>
  <si>
    <t>ค่าเลี้ยงรับรอง (ประชุมสภา)</t>
  </si>
  <si>
    <t>เลขที่ 3 เล่มที่ 45</t>
  </si>
  <si>
    <t>ครุภัณฑ์สำรองไฟ</t>
  </si>
  <si>
    <t>เล่มที่ 33 เลขที่ 1606</t>
  </si>
  <si>
    <t>ค่าป้ายไวนิล โครงการฝึกอบรมจิตอาสา</t>
  </si>
  <si>
    <t>เล่มที่ 4 เลขที่ 18</t>
  </si>
  <si>
    <t>เล่มที่ 8เลขที่ 38</t>
  </si>
  <si>
    <t>เล่มที่ 8เลขที่ 39</t>
  </si>
  <si>
    <t>ค่าถ่ายเอกสาร โครงการฝึกอบรมจิตอาสา</t>
  </si>
  <si>
    <t>เล่มที่ 1/63 เลขที่ 15</t>
  </si>
  <si>
    <t>เล่มที่2/63 เลขที่ 19</t>
  </si>
  <si>
    <t>ค่าถ่ายเอกสาร แผนพัฒนาท้องถิ่น</t>
  </si>
  <si>
    <t>เล่มที่ 3/63 เลขที่ 17</t>
  </si>
  <si>
    <t>ค่าเช่าหม้อแปลงไฟฟ้า อบต. กุมภาพันธ์-มีนาคม</t>
  </si>
  <si>
    <t>E705146211280008-9</t>
  </si>
  <si>
    <t>นายวิรัช แววแสนรัตน์</t>
  </si>
  <si>
    <t>ค่าวัสดุ โครงการฝึกอบรมจิตอาสา</t>
  </si>
  <si>
    <t>เล่มที่ 1 เลขที่ 19</t>
  </si>
  <si>
    <t>เล่มที่ 2 เลขที่ 5</t>
  </si>
  <si>
    <t>นายมะยานิง บันสุรี</t>
  </si>
  <si>
    <t>ค่าน้ำมันเชื้อเพลิง โครงการฝึกอบรมจิตอาสา</t>
  </si>
  <si>
    <t>เล่มที่ 4 เลขที่ 48</t>
  </si>
  <si>
    <t>ประจำไตรมาที่  2 (มกราคม 2563 - มีนาคม  2563) ประจำปีงบประมาณ 2563</t>
  </si>
  <si>
    <t>ประจำไตรมาที่  2  (มกราคม 2563 - มีนาคม  2563) ประจำปีงบประมาณ 2563</t>
  </si>
  <si>
    <t>ประจำไตรมาที่ 3  (เมษายน  2563 - มิถุนายน  2563) ประจำปีงบประมาณ 2563</t>
  </si>
  <si>
    <t>หจก.ค๊อกพิทเจริญการยาง</t>
  </si>
  <si>
    <t>ซ่อมแซมรถยนต์ส่วนกลาง กฉ 2879 ยล</t>
  </si>
  <si>
    <t>เล่มที่ 8  เลขที่ 13</t>
  </si>
  <si>
    <t>ยะลาไดนาโม</t>
  </si>
  <si>
    <t>ซ่อมแซมรถยนต์ส่วนกลาง บง 4131 ยล</t>
  </si>
  <si>
    <t>เล่มที่ 1  เลขที่ 13</t>
  </si>
  <si>
    <t>01005513004762</t>
  </si>
  <si>
    <t>บริษัทริโก้ประเทศไทยจำกัด</t>
  </si>
  <si>
    <t>ค่าถ่ายเอกสาร</t>
  </si>
  <si>
    <t>394050027972</t>
  </si>
  <si>
    <t>เล่มที่ 4 เลขที่ 15</t>
  </si>
  <si>
    <t>ค่าวัสดุอุปกรณ์ โครงการฝีกอบรมส่งเสริมอาชีพ</t>
  </si>
  <si>
    <t>เล่มที่ 4  เลขที่ 16</t>
  </si>
  <si>
    <t>ประจำไตรมาที่  4  (กรกฎาคม 2563 - กันยายน  2563) ประจำปีงบประมาณ 2563</t>
  </si>
  <si>
    <t>ร้านเคกราฟฟิคแอนด์ดีไซต์</t>
  </si>
  <si>
    <t>ป้ายไวนิล โครงการประชทสัมพันธ์</t>
  </si>
  <si>
    <t>เพื่อรณรงค์ป้องกันโควิด</t>
  </si>
  <si>
    <t>โรงพิมพ์อาสารักษาดินแดน</t>
  </si>
  <si>
    <t>ทะเบียนคุมที่ดิน</t>
  </si>
  <si>
    <t xml:space="preserve">เลขที่ IT6309354 </t>
  </si>
  <si>
    <t>เลขที่4556</t>
  </si>
  <si>
    <t xml:space="preserve">ร้านเอสวายเครื่องเขียน </t>
  </si>
  <si>
    <t>เล่มที่ 9 เลขที่ 32</t>
  </si>
  <si>
    <t>ร้านมูฮัยมีนพาณิชย์2</t>
  </si>
  <si>
    <t>วัสดุเกษตร</t>
  </si>
  <si>
    <t>เล่มที่14 เลขที่28</t>
  </si>
  <si>
    <t>ป้ายไวนิลพระฉายาลักษณ์ ร.10</t>
  </si>
  <si>
    <t>เลขที่4541 เล่มที่ 91</t>
  </si>
  <si>
    <t>ป้ายไวนิล โครงการคัดแยกขยะ</t>
  </si>
  <si>
    <t>เล่มที่ 4536 เลขที่ 90</t>
  </si>
  <si>
    <t>ธารโตก๊อปี้ช็อป</t>
  </si>
  <si>
    <t>เล่มที่6/63 เลขที่ 05</t>
  </si>
  <si>
    <t>เลขที่ 7737041</t>
  </si>
  <si>
    <t>โครงการส่งเสริมกระบวนการ</t>
  </si>
  <si>
    <t>เรียนรู้  ศพด.วังไทร</t>
  </si>
  <si>
    <t>เล่มที่ 5 เลขที่ 11</t>
  </si>
  <si>
    <t>เรียนรู้  ศพด.ปะเด็ง</t>
  </si>
  <si>
    <t>เล่มที่ 5 เลขที่22</t>
  </si>
  <si>
    <t>เรียนรู้  ศพด.ละหาด</t>
  </si>
  <si>
    <t>เล่มที่ 5 เลขที่ 63</t>
  </si>
  <si>
    <t>ค่าป้ายไวนิล โครงการส่งเสริม</t>
  </si>
  <si>
    <t>กระบวนการเรียนรู้ ศพด.ปะเด็ง</t>
  </si>
  <si>
    <t>เลขที่ 4534 เล่มที่ 90</t>
  </si>
  <si>
    <t>กระบวนการเรียนรู้ ศพด.ละหาด</t>
  </si>
  <si>
    <t>เลขที่ 4533  เล่มที่ 90</t>
  </si>
  <si>
    <t>กระบวนการเรียนรู้ ศพด.วังไทร</t>
  </si>
  <si>
    <t>เลขที่ 4535  เล่มที่ 90</t>
  </si>
  <si>
    <t>นายการียา ตันหยง</t>
  </si>
  <si>
    <t>ค่าถ่ายเอกสาร โครงการส่งเสริม</t>
  </si>
  <si>
    <t>เล่มที้ 2  เลขที่ 7</t>
  </si>
  <si>
    <t>กระบวนการเรียนรู้  ศพด.วังไทร</t>
  </si>
  <si>
    <t>10/8/25663</t>
  </si>
  <si>
    <t>เลขที่ 2 เล่มที่  6</t>
  </si>
  <si>
    <t>ค่าป้ายไวนิล โครงการฝึกอบรม</t>
  </si>
  <si>
    <t>ส่งเสริมอาชีพเค๊กมะพร้าวอ่อน</t>
  </si>
  <si>
    <t>เล่มที่ 6 เลขที่ 12</t>
  </si>
  <si>
    <t>ค่าป้ายไวนิล โครงการประเพณี</t>
  </si>
  <si>
    <t>สารทเดือนสิบ</t>
  </si>
  <si>
    <t>เล่มที่ 6 เลขที่ 15</t>
  </si>
  <si>
    <t>ค่าเลี้ยงรับรองประชุมสภา</t>
  </si>
  <si>
    <t>เล่มที่ 14 เลขที่ 19</t>
  </si>
  <si>
    <t>เล่มที่ 5 เลขที่ 21</t>
  </si>
  <si>
    <t>ค่าวัสดุ โครงการฝึกอบรมส่งเสริม</t>
  </si>
  <si>
    <t>อาชีพเค๊กมพร้าวอ่อน</t>
  </si>
  <si>
    <t>เล่มที่ 14 เลขที่32</t>
  </si>
  <si>
    <t>ประจำไตรมาที่  1 (ตุลาคม 2563  ธันวาคม 2563) ประจำปีงบประมาณ 2564</t>
  </si>
  <si>
    <t>งบกลาง (ช่วยเหลือผุ้ประสบภัย)</t>
  </si>
  <si>
    <t>เล่มที่ 6 เลขที่ 4</t>
  </si>
  <si>
    <t>เล่มที่ 5 เลขที่ 49</t>
  </si>
  <si>
    <t>นางนิตยา พฤทธิ์มงคล</t>
  </si>
  <si>
    <t>รายจ่ายเพื่อได้มาซึ่งบริการ</t>
  </si>
  <si>
    <t>(พวงมาลาวันคล้ายสวรรคต)</t>
  </si>
  <si>
    <t>เล่มที่ 897 เลขที่ 2</t>
  </si>
  <si>
    <t>เล่มที่ 5 เลขที่ 28</t>
  </si>
  <si>
    <t>เล่มที่ 897 เลขที่ 13</t>
  </si>
  <si>
    <t>เล่มที่ 6 เลขที่ 21</t>
  </si>
  <si>
    <t>ค่าถ่ายเอกสาร 10/08/63-31/10/63</t>
  </si>
  <si>
    <t>เลขที่ 7893213</t>
  </si>
  <si>
    <t>เล่มที่ 6 เลขที่ 2</t>
  </si>
  <si>
    <t>ร้านกฤษณาช็อป</t>
  </si>
  <si>
    <t>ค่าบำรุงรักษาและซ่อมแซม</t>
  </si>
  <si>
    <t>(ค่าซ่อมเครื่องพ่นหมอกควัน)</t>
  </si>
  <si>
    <t>เล่มที่ 8 เลขที่ 38</t>
  </si>
  <si>
    <t>รายจ่ายเพื่อให้ได้มาซึ่งบริการ</t>
  </si>
  <si>
    <t>(ค่าถ่ายเอกสาร)</t>
  </si>
  <si>
    <t>เล่มที่ 6  เลขที่  3</t>
  </si>
  <si>
    <t>ร้านแสงพาณิช</t>
  </si>
  <si>
    <t>รายจ่ายรับรองแลพิธีการ</t>
  </si>
  <si>
    <t>(ค่าเลี้ยงรับรองการประชุม)</t>
  </si>
  <si>
    <t>เล่มที่ 10 เลขที่ 10</t>
  </si>
  <si>
    <t>เล่มที่ 6 เลขที่ 33</t>
  </si>
  <si>
    <t>เล่มที่ 6 เลขที่ 41</t>
  </si>
  <si>
    <t>ค็อกพิทเจริญการยาง</t>
  </si>
  <si>
    <t>ซ่อมรถยนต์ กฉ 2879</t>
  </si>
  <si>
    <t>เล่มที่ 28 เลขที่ 44</t>
  </si>
  <si>
    <t>เล่มที่ 5 เลขที่ 40</t>
  </si>
  <si>
    <t>เล่มที่  6 เลขที่ 49</t>
  </si>
  <si>
    <t>โครงการส่งเสริมณณงค์ป้องกันและ</t>
  </si>
  <si>
    <t>ลดอุบัติเหตุทางถนน(ค่าป้าย)</t>
  </si>
  <si>
    <t>เล่มที่  5  เลขที่ 19</t>
  </si>
  <si>
    <t>ลดอุบัติเหตุทางถนน(ค่าหน้ากากอนามัย)</t>
  </si>
  <si>
    <t>เล่มที่ 8 เลขที่ 42</t>
  </si>
  <si>
    <t>ซ่อมคอมพิวเตอร์</t>
  </si>
  <si>
    <t>เล่มที่ 1 เลขที่ 5</t>
  </si>
  <si>
    <t>เล่มที่ 6 เลขที่ 39</t>
  </si>
  <si>
    <t>เล่มที่ 9/63 เลขที่ 17</t>
  </si>
  <si>
    <t>พงษ์ศิลป์บล๊อค</t>
  </si>
  <si>
    <t>วัสดุสำนักงาน (ตรายาง)</t>
  </si>
  <si>
    <t>233/11/63</t>
  </si>
  <si>
    <t>เล่มที่ 61 เลขที่ 19</t>
  </si>
  <si>
    <t>ประจำไตรมาที่  1  (ตุลาคม 2563 - ธันวาคม  2563) ประจำปีงบประมาณ 2564</t>
  </si>
  <si>
    <t>เล่มที่ 7 เลขที่ 19</t>
  </si>
  <si>
    <t>ค่าวัสดุงานบ้านงานครัว</t>
  </si>
  <si>
    <t>เล่มที่ 8 เลขที่ 25</t>
  </si>
  <si>
    <t>ธารโตก๊อปปี้ ช็อป</t>
  </si>
  <si>
    <t>บ.ริโก้ประเทศไทยจำกัด</t>
  </si>
  <si>
    <t>เล่มที่ 10 เลขที่ 11</t>
  </si>
  <si>
    <t>ประจำไตรมาที่ 4 (กรกฏาคม2564 - กันยายน 2564) ประจำปีงบประมาณ 2564</t>
  </si>
  <si>
    <t>เอ็น เอส คอมพิวเตอร์</t>
  </si>
  <si>
    <t>เล่มที่ 43  เลขที่ 23</t>
  </si>
  <si>
    <t>บริษัทอามานปิโตเลียม จำกัด</t>
  </si>
  <si>
    <t>ค่าวัสดุน้ำมัน</t>
  </si>
  <si>
    <t>เล่มที่ 7  เลขที่ 3</t>
  </si>
  <si>
    <t>เอสวายเครื่องเขียน</t>
  </si>
  <si>
    <t>เลขที่ 14</t>
  </si>
  <si>
    <t>ร้านสกลเซ็นเตอร์</t>
  </si>
  <si>
    <t>สื่อเด็กปฐมวัย ศพด.ปะเด็ง</t>
  </si>
  <si>
    <t>สื่อเด็กปฐมวัย ศพด.ละหาด</t>
  </si>
  <si>
    <t>ร้านมูฮํยมีนพาณิชย์2</t>
  </si>
  <si>
    <t>ช่วยเหลือประสบวาตภัย</t>
  </si>
  <si>
    <t>เล่มที่ 6 เลขที่ 19</t>
  </si>
  <si>
    <t>เล่มที่  6  เลขที่ 18</t>
  </si>
  <si>
    <t>สื่อเด็กปฐมวัย ศพด.วังไทร</t>
  </si>
  <si>
    <t>เล่มที่ 10 เลขที่ 08</t>
  </si>
  <si>
    <t xml:space="preserve"> </t>
  </si>
  <si>
    <t>ธารโต ก๊อปปี้ซ้อป</t>
  </si>
  <si>
    <t>เล่มที่ 7/64 เลขที่ 1</t>
  </si>
  <si>
    <t>ค่าป้ายไวนิล</t>
  </si>
  <si>
    <t>เลขที่ 1 เล่มที่ 1</t>
  </si>
  <si>
    <t>ร้านเค กราฟฟิค แอนด์ ดีไซต์</t>
  </si>
  <si>
    <t>ร้านพงศ์ศิลป์บล็อค</t>
  </si>
  <si>
    <t>ค่าวัสดุสำนักงาน (ตรายาง)</t>
  </si>
  <si>
    <t>เล่มที่ 77 เลขที่ 29</t>
  </si>
  <si>
    <t>เล่มที่ 43  เลขที่ 22</t>
  </si>
  <si>
    <t>ประจำไตรมาที่ 1 (ตุลาคม 2564 - ธันวาคม 2564) ประจำปีงบประมาณ 2565</t>
  </si>
  <si>
    <t>วัสดุสำนักงานในการเลือกตั้ง</t>
  </si>
  <si>
    <t>เล่มที่ 14 เลขที่ 13</t>
  </si>
  <si>
    <t>วัสดุสำนักงานในการเลือกตั้ง(ตรายาง)</t>
  </si>
  <si>
    <t>พงษ์ศิลป์บล็อค</t>
  </si>
  <si>
    <t>เล่มที่ 80 เลขที่ 9</t>
  </si>
  <si>
    <t>เล่มที่ 80 เลขที่ 10</t>
  </si>
  <si>
    <t>เล่มที่ 14 เลขที่ 14</t>
  </si>
  <si>
    <t>ค่าวัสดุช่วยเหลือผู้ประสบภัยธรรมชาติ</t>
  </si>
  <si>
    <t>เล่มที่ 7 เลขที่ 1</t>
  </si>
  <si>
    <t>เล่มที่ 6 เลขที่ 9</t>
  </si>
  <si>
    <t xml:space="preserve">         (นายธีรวัฒน์  คงทน)</t>
  </si>
  <si>
    <t>ปลัดองค์การบริหารส่วนตำบลแม่หวาด ปฏิบัติหน้าที่</t>
  </si>
  <si>
    <t>หจก.ค๊อกพิทเจริญการบยาง</t>
  </si>
  <si>
    <t>ซ่อมแซมรถยนต์ 80-6604</t>
  </si>
  <si>
    <t>เล่มที่ 26 เลขที่ 26</t>
  </si>
  <si>
    <t>เล่มที่ 15 เลขที่ 46</t>
  </si>
  <si>
    <t>ร้านจงกลนีการไฟฟ้า</t>
  </si>
  <si>
    <t>ค่าวัสดุไฟฟ้าและวิทยุ</t>
  </si>
  <si>
    <t>SR00121</t>
  </si>
  <si>
    <t>เล่มที่ 15 เลขที่ 45</t>
  </si>
  <si>
    <t>ค่าวัสดุเกษตร</t>
  </si>
  <si>
    <t>เล่มที่ 11 เลขที่ 25</t>
  </si>
  <si>
    <t>เล่มที่ 10 เลขที่ 19</t>
  </si>
  <si>
    <t>เล่มที่ 11 เลขที่ 29</t>
  </si>
  <si>
    <t>ช่วยเหลือผู้ประสบภัยจากธรรมชาติ</t>
  </si>
  <si>
    <t>ถ่ายเอกสารแผนพัฒนาท้องถิ่น</t>
  </si>
  <si>
    <t>เล่มที่ 11/64 เลขที่ 3</t>
  </si>
  <si>
    <t>เลือกตั้ง</t>
  </si>
  <si>
    <t>ถ่ายเอกสารประกาศผู้อำนวยการ</t>
  </si>
  <si>
    <t>เลขที่ 21 เล่มที่ 10/64</t>
  </si>
  <si>
    <t>ถ่ายเอกสารแบบประเมินประสิทธิภาพ</t>
  </si>
  <si>
    <t>ประสิทธิผล</t>
  </si>
  <si>
    <t>เลขที่ 20 เล่มที่ 10/4</t>
  </si>
  <si>
    <t>วัสดุสำนักงาน (กุญแจ)</t>
  </si>
  <si>
    <t>นายบำรุง เลิศบุษยมาส</t>
  </si>
  <si>
    <t>จ้างเหมาจัดทำพานพุ่ม</t>
  </si>
  <si>
    <t>สกหกรณ์การเกษตรธารโต</t>
  </si>
  <si>
    <t>น้ำมันเชื้อเพลิง</t>
  </si>
  <si>
    <t>เล่มที่ 3  เลขที่ 32</t>
  </si>
  <si>
    <t>บริษัทริโก้ประเทศไทย จำกัด</t>
  </si>
  <si>
    <t>เลขที่ 8512050</t>
  </si>
  <si>
    <t>IV64-12-003</t>
  </si>
  <si>
    <t xml:space="preserve">บริษัทบุญเจริญกิจ จำกัด </t>
  </si>
  <si>
    <t>เล่มที่ 3 เลขที่ 33</t>
  </si>
  <si>
    <t>ประจำไตรมาที่ 2 (กรกฏาคม2564 - กันยายน 2564) ประจำปีงบประมาณ 2564</t>
  </si>
  <si>
    <t>ประจำไตรมาที่ 2 (มกราคม 65 -มีนาคม 65) ประจำปีงบประมาณ 2565</t>
  </si>
  <si>
    <t xml:space="preserve">         (นายเด่นชัย  ทองราช)</t>
  </si>
  <si>
    <t>ค่าถ่ายเอกสา</t>
  </si>
  <si>
    <t>เล่มที่  1/65 เลขที่8</t>
  </si>
  <si>
    <t>มูฮัยมีนพาณิชย์ 2</t>
  </si>
  <si>
    <t>ค่าเลี้ยงรับรองการประชุมสภา</t>
  </si>
  <si>
    <t>เล่มที่ 10 เลขที่21</t>
  </si>
  <si>
    <t>นางซาบีเด๊าะ  เด็งโด</t>
  </si>
  <si>
    <t>โครงการส่งเสริมอาชีพ (ค่าวัสดุ)</t>
  </si>
  <si>
    <t>เล่มที่ 10 เลขที่19</t>
  </si>
  <si>
    <t>บ.โทรคมนาคมแห่งชาติ</t>
  </si>
  <si>
    <t>ค่าโทรศัพท์</t>
  </si>
  <si>
    <t>B00060007578</t>
  </si>
  <si>
    <t>ค่าวัสดุการเกษตร</t>
  </si>
  <si>
    <t>เลขที่ 3</t>
  </si>
  <si>
    <t>ค่าซ่อมบำรุงรักษา บง 4131</t>
  </si>
  <si>
    <t>เล่มที่ 2 เลขที่ 13</t>
  </si>
  <si>
    <t>ไปรษณีย์แม่หวาด</t>
  </si>
  <si>
    <t>ค่าไปรษณีย์</t>
  </si>
  <si>
    <t>B1295000200188</t>
  </si>
  <si>
    <t>งบกลาง (ช่วยเหลือ)</t>
  </si>
  <si>
    <t>เลขที่ 4</t>
  </si>
  <si>
    <t>B00080010061</t>
  </si>
  <si>
    <t>บ.ริโก้(ประเทศไทย) จำกัด</t>
  </si>
  <si>
    <t>เลขที่ 866926</t>
  </si>
  <si>
    <t>บ.ไปรษณีย์จำกัด</t>
  </si>
  <si>
    <t>ค่าไปรษณีย์ กุมภาพันธ์</t>
  </si>
  <si>
    <t>B12950000200188</t>
  </si>
  <si>
    <t>ประจำไตรมาที่ 3 (เมษายน  65 -มิถุนายน 65) ประจำปีงบประมาณ 2565</t>
  </si>
  <si>
    <t xml:space="preserve">บริษัทวิริยะ ประกันภัย จำกัด (มหาชน) </t>
  </si>
  <si>
    <t>BCT เจริญการยาง</t>
  </si>
  <si>
    <t>นายวัชรปัฐม์ เกิดศิริรักษ์</t>
  </si>
  <si>
    <t>ประกันรถ</t>
  </si>
  <si>
    <t>หจก. ยะลามหาพานิชการยาง</t>
  </si>
  <si>
    <t>บริษัทริโก้ (ประเทศไทย) จำกัด</t>
  </si>
  <si>
    <t xml:space="preserve"> ซ่อมแซมรถยนต์ส่วนกลาง 2879</t>
  </si>
  <si>
    <t>ซ่อมแซมรถยนต์ส่วนกลาง 80-7939</t>
  </si>
  <si>
    <t>ป้ายไวนิลศูนย์ประชาสัมพันธ์</t>
  </si>
  <si>
    <t>12/0156</t>
  </si>
  <si>
    <t>เล่มที่ 1 เลขที่ 39</t>
  </si>
  <si>
    <t>RE22/003</t>
  </si>
  <si>
    <t>V702-005236/65</t>
  </si>
  <si>
    <t>เล่มที่ 19 เลขที่ 20</t>
  </si>
  <si>
    <t>นางสาวฟาตีเมาะ ดือราโอะ</t>
  </si>
  <si>
    <t>นังตาโฆษณา</t>
  </si>
  <si>
    <t>รายจ่ายรับรองและพิธีการ(ประชุม)</t>
  </si>
  <si>
    <t>ค่าป้ายโครงการรายอ (อิดิ้ลฟิตรี)</t>
  </si>
  <si>
    <t>ค่าใช้จ่ายในการประชุมแผน</t>
  </si>
  <si>
    <t>บริษัทวิริยะ ประกันภัย จำกัด</t>
  </si>
  <si>
    <t>(มหาชน)โดย นายดนการีม สำเร</t>
  </si>
  <si>
    <t>รายจ่ายได้มาซึ่งบริการ</t>
  </si>
  <si>
    <t>(ค่าประกันภัย)</t>
  </si>
  <si>
    <t>(สำนักงานใหญ่)</t>
  </si>
  <si>
    <t>งานกำจัดขยะมูลฝอยและสิ่งปฏิกูล</t>
  </si>
  <si>
    <t>วัสดุเชื้อเพลิงและหล่อลื่น</t>
  </si>
  <si>
    <t>ร้านธารโต ก๊อปปี้ช็อป</t>
  </si>
  <si>
    <t>ร้านพงษ์ศิลป์บล็อค</t>
  </si>
  <si>
    <t>(ตรายาง)</t>
  </si>
  <si>
    <t>รายจ่ายเกี่ยวกับการรับรองและ</t>
  </si>
  <si>
    <t>พิธีการ (ประชุมสภา)</t>
  </si>
  <si>
    <t>(รายจ่ายได้มาซึ่งบริการ)ค่าป้าย</t>
  </si>
  <si>
    <t>เล่มที่ 120 เลขที่ 16</t>
  </si>
  <si>
    <t>(ธงสัญลักษณ์)</t>
  </si>
  <si>
    <t>เล่มที่3 เลขที่ 11</t>
  </si>
  <si>
    <t>V702E03582/65</t>
  </si>
  <si>
    <t>เล่มที่ 5 เลขที่ 7</t>
  </si>
  <si>
    <t>เล่มที่ 1 เลขที่ 1</t>
  </si>
  <si>
    <t>เล่มที่ 6/65  เลขที่ 12</t>
  </si>
  <si>
    <t>เลมที่ 1 เลขที่ 19</t>
  </si>
  <si>
    <t>เล่มทื 93 เลขที่ 42</t>
  </si>
  <si>
    <t>ช่วยเหลือ(งบกลาง)</t>
  </si>
  <si>
    <t>001/2565</t>
  </si>
  <si>
    <t>เล่มที่ 2เลขที่ 3</t>
  </si>
  <si>
    <t xml:space="preserve">เล่มที่  เลขที่   </t>
  </si>
  <si>
    <t xml:space="preserve">เล่มที่    เลขที่   </t>
  </si>
  <si>
    <t>ประจำไตรมาที่ 4 (กรกฏาคม  65 -กันยายน 65) ประจำปีงบประมาณ 2565</t>
  </si>
  <si>
    <t>ศูนย์กำจัดขยะมูลฝอย เทศบาล</t>
  </si>
  <si>
    <t>นครยะลา</t>
  </si>
  <si>
    <t>เอส วาย เครื่องเขียน</t>
  </si>
  <si>
    <t xml:space="preserve">พิธีการ </t>
  </si>
  <si>
    <t>ร้านพงษ์ศิลป์บล๊อค</t>
  </si>
  <si>
    <t>รายจ่ายเกี่ยวเองกับการปฎิบัติราชการ</t>
  </si>
  <si>
    <t>ที่ไม่เข้าลักษณะรายจ่ายงบรายจ่ายอื่นๆ</t>
  </si>
  <si>
    <t>บริษัทเพื่อนยา จำกัด</t>
  </si>
  <si>
    <t>นาย มะหะมะ แวอุมา</t>
  </si>
  <si>
    <t>(โครงการส่งเสริมกวนอาซูรอ)</t>
  </si>
  <si>
    <t>(โครงการสัตว์ปลอดโรคคนปลอดภัย</t>
  </si>
  <si>
    <t>จากโรคพิศสุนัขบ้า</t>
  </si>
  <si>
    <t>(โครงการรณรงค์และจัดการคัดแยกขยะ</t>
  </si>
  <si>
    <t>มูลฝอย)</t>
  </si>
  <si>
    <t>นายเรวัตร เยี่ยงยุทธพิชัย</t>
  </si>
  <si>
    <t>(โครงการพัฒนาศักยภาพผู้สูงอายุ</t>
  </si>
  <si>
    <t>ผู้พิการ ผู้ด้อยโอกาศ)</t>
  </si>
  <si>
    <t>(โครงการรณรงคต์และจัดการคัดแยก</t>
  </si>
  <si>
    <t>ขยะมูลฝอย)</t>
  </si>
  <si>
    <t>สายไฮโดรลิค</t>
  </si>
  <si>
    <t>โครงการส่งเสริมอาชีพระดับตำบล</t>
  </si>
  <si>
    <t>นางสาวสุพรรณี มีชนะ</t>
  </si>
  <si>
    <t>นางสาวศรินยา ปราชญาวงศ์</t>
  </si>
  <si>
    <t>ค่าอาหารว่างและเครื่องดื่ม</t>
  </si>
  <si>
    <t>โครงการอบรมจริยธรรม (ดะวะสัมพันธ์)</t>
  </si>
  <si>
    <t>วัสดุสำนักงาน(ตรายาง)</t>
  </si>
  <si>
    <t>โครงการสนับสนุนค่าใช้จ่าย</t>
  </si>
  <si>
    <t>การบริหารสถานศึกษา</t>
  </si>
  <si>
    <t>โครงการส่งเสริมประเพณีวันสารท</t>
  </si>
  <si>
    <t>เดือนสิบ</t>
  </si>
  <si>
    <t>นางซาบีเด๊าะ เด็งโด</t>
  </si>
  <si>
    <t>นางสาวโสภา ทิพย์เสภา</t>
  </si>
  <si>
    <t>เด่นฟ้าเฟอร์นิเจอร์</t>
  </si>
  <si>
    <t>ครุภัณฑ์ตู้เก็บเอกสาร 4 ลิ้นชัก</t>
  </si>
  <si>
    <t>ครุภัณฑ์เก้าอี้พนักงาน</t>
  </si>
  <si>
    <t>ครุภัณฑ์โต๊ะทำงาน ระดับ 3 6</t>
  </si>
  <si>
    <t>อาร์ แอร์ การไฟฟ้า</t>
  </si>
  <si>
    <t>เปลี่ยนแผงควบคุมแอร์ แขวน</t>
  </si>
  <si>
    <t>จำปาแท็กซ์ไทล์</t>
  </si>
  <si>
    <t>เลขที่ 875666</t>
  </si>
  <si>
    <t>เล่มที่128 เลขที่23</t>
  </si>
  <si>
    <t xml:space="preserve"> RCPT-06024/65</t>
  </si>
  <si>
    <t>เล่มที่82 เลขที่4</t>
  </si>
  <si>
    <t>เลขที่2565-53-46</t>
  </si>
  <si>
    <t>0955560000711</t>
  </si>
  <si>
    <t>เล่มที่01 เลขที่01</t>
  </si>
  <si>
    <t>เล่มที่94เลขที่45</t>
  </si>
  <si>
    <t>เล่มที่8เลขที่14</t>
  </si>
  <si>
    <t>เล่มที่12เลขที่34</t>
  </si>
  <si>
    <t>เล่มที่098เลขที่08</t>
  </si>
  <si>
    <t>เล่มที่098เลขที่07</t>
  </si>
  <si>
    <t>เล่มที่098เลขที่09</t>
  </si>
  <si>
    <t>เล่มที่2เลขที่13</t>
  </si>
  <si>
    <t>เล่มที่126เลขที่10</t>
  </si>
  <si>
    <t>เล่มที่1เลขที่12</t>
  </si>
  <si>
    <t>เล่มที่126เลขที่17</t>
  </si>
  <si>
    <t>เล่มที่126เลขที่15</t>
  </si>
  <si>
    <t>เล่มที่01</t>
  </si>
  <si>
    <t>INV-00-22-1173</t>
  </si>
  <si>
    <t>เล่มที่128เลขที่10</t>
  </si>
  <si>
    <t>ใบสำคัญรับเงิน</t>
  </si>
  <si>
    <t>เลขที่12/0283</t>
  </si>
  <si>
    <t>เล่มที่4เลขที่6</t>
  </si>
  <si>
    <t>เล่มที่126เลขที่14</t>
  </si>
  <si>
    <t>เล่มที่127เลขที่10</t>
  </si>
  <si>
    <t>เล่มที่4เลขที่35</t>
  </si>
  <si>
    <t>เล่มที่1เลขที่1</t>
  </si>
  <si>
    <t>เล่มที่9เลขที่18</t>
  </si>
  <si>
    <t>เล่มที่1เลขที่11</t>
  </si>
  <si>
    <t>เล่มที่9เลขที่42</t>
  </si>
  <si>
    <t>ใบสำคัญการรับเงิน</t>
  </si>
  <si>
    <t>เล่มที่4เลขที่38</t>
  </si>
  <si>
    <t>เล่มที่3เลขที่17</t>
  </si>
  <si>
    <t>เล่มที่5 เลขที่1</t>
  </si>
  <si>
    <t>เล่มที่16เลขที่1</t>
  </si>
  <si>
    <t>เล่มที่16เลขที่2</t>
  </si>
  <si>
    <t>เล่มที่16เลขที่3</t>
  </si>
  <si>
    <t>เล่มที่12เลขที่33</t>
  </si>
  <si>
    <t>RCPT-06780/65</t>
  </si>
  <si>
    <t>RCPT-06938/65</t>
  </si>
  <si>
    <t>RCPT-07718/65</t>
  </si>
  <si>
    <t>เล่มที่127เลขที่24</t>
  </si>
  <si>
    <t xml:space="preserve">         นายกองค์การบริหารส่วนตำบลแม่หวาด</t>
  </si>
  <si>
    <t>ประจำไตรมาที่ 1 (ตุลาคม 65 -ธันวาคม 65) ประจำปีงบประมาณ 2566</t>
  </si>
  <si>
    <t>เล่มที่9/65เลขที่16</t>
  </si>
  <si>
    <t>เล่มที่9/65เลขที่25</t>
  </si>
  <si>
    <t>การีมะห์ เวาะลี</t>
  </si>
  <si>
    <t>รายจ่ายเกี่ยวกับการรับรองและพิธีการ</t>
  </si>
  <si>
    <t>โครงการเมาลิตสัมพันธ์</t>
  </si>
  <si>
    <t>เล่มที่129เลขที่22</t>
  </si>
  <si>
    <t>ร้านสกลเซนเตอร์</t>
  </si>
  <si>
    <t>เล่มที่19เลขที่27</t>
  </si>
  <si>
    <t>นายหามะ สาเมาะ</t>
  </si>
  <si>
    <t xml:space="preserve">โครงการส่งเสริมประเพณีวันลอยกระทง </t>
  </si>
  <si>
    <t>เล่มที่130เลขที่7</t>
  </si>
  <si>
    <t>(ไวนิล)</t>
  </si>
  <si>
    <t>(ค่าจัดซื้อวัสดุอุปกรณ์)</t>
  </si>
  <si>
    <t>เล่มที่20เลขที่29</t>
  </si>
  <si>
    <t>นางสาวการีมะห์ เวาะลี</t>
  </si>
  <si>
    <t>RCPT-00752/66</t>
  </si>
  <si>
    <t>(ค่าอาหารว่างและเครื่องดื่ม)</t>
  </si>
  <si>
    <t>บริษัท ริโก้(ประเทศไทย)จำกัด</t>
  </si>
  <si>
    <t>(ค่าถ่ายเอกสาร ส.ค.65-ต.ค.65)</t>
  </si>
  <si>
    <t>เลขที่ 9133017</t>
  </si>
  <si>
    <t>ซูเฮง การช่าง</t>
  </si>
  <si>
    <t>(อัดสายไฮโดรลิคพร้อมหัว)</t>
  </si>
  <si>
    <t>เล่มที่38เลขที่1886</t>
  </si>
  <si>
    <t>ศรินยา ปราชญาวงศ์</t>
  </si>
  <si>
    <t>สกลเซนเตอร์</t>
  </si>
  <si>
    <t>(น้ำยาถูพื้น)</t>
  </si>
  <si>
    <t>เล่มที่25เลขที่10</t>
  </si>
  <si>
    <t>เล่มที่3เลขที่4</t>
  </si>
  <si>
    <t>หจก.ยะลามหหาพาณิชการยาง</t>
  </si>
  <si>
    <t>เลขที่12/0394</t>
  </si>
  <si>
    <t>RCPT-01562/66</t>
  </si>
  <si>
    <t>รายจ่ายเกี่ยวเนื่องกับการปฎิบัติราชการที่ไม่เข้า</t>
  </si>
  <si>
    <t>ลักษณะรายจ่ายงบรายจ่ายอื่นๆ</t>
  </si>
  <si>
    <t>เล่มที่21เลขที่32</t>
  </si>
  <si>
    <t>โครงการฝึกอบรม อปพร.</t>
  </si>
  <si>
    <t>เล่มที่132เลขที่2</t>
  </si>
  <si>
    <t>(อาหารว่างและเครื่องดื่ม)</t>
  </si>
  <si>
    <t>สุรัตน์ ฟ้าอรุณ</t>
  </si>
  <si>
    <t>(คอมพิวเตอร์)</t>
  </si>
  <si>
    <t>เล่มที่1เลขที่2</t>
  </si>
  <si>
    <t>ค่าบำรุงรักษาและปรับปรุงครุภัณฑ์</t>
  </si>
  <si>
    <t>เล่มที่54เลขที่34</t>
  </si>
  <si>
    <t>ค่าวัสดุเพื่อช่วยเหลือผู้ประสบภัยธรรมชาติ</t>
  </si>
  <si>
    <t>ร้านลันกราฟิกยะลา</t>
  </si>
  <si>
    <t>(สำนักงานใหญ)</t>
  </si>
  <si>
    <t>เล่มที่7เลขที่17</t>
  </si>
  <si>
    <t>เล่มที่22เลขที่20</t>
  </si>
  <si>
    <t>ประจำไตรมาที่ 2 (มกราคม 66 - มีนาคม 66) ประจำปีงบประมาณ 2566</t>
  </si>
  <si>
    <t>โครงการประเพณีโต๊ะกง</t>
  </si>
  <si>
    <t>โครงการวันเด็กแห่งชาติ</t>
  </si>
  <si>
    <t>รายจ่ายเพื่อให้ได้มาซึ่งบริการ(ค่ากำจัดขยะ)</t>
  </si>
  <si>
    <t>ธารโต ก๊อปปี้ ช็อป</t>
  </si>
  <si>
    <t>นายเกียรติศักดิ์ แซ่โฮ่</t>
  </si>
  <si>
    <t>นายประเทือง สายน้ำอ่าง</t>
  </si>
  <si>
    <t>นางสาวซูฮัยนี สาแม</t>
  </si>
  <si>
    <t>บริษัท เดอะเคดี เฮ้าส์ จำกัด</t>
  </si>
  <si>
    <t>RCPT-02339/66</t>
  </si>
  <si>
    <t>เล่มที่11/65เลขที่19</t>
  </si>
  <si>
    <t>ค่าบำรุงรักษาซ่อมแซม</t>
  </si>
  <si>
    <t>เล่มที่5เลขที่41</t>
  </si>
  <si>
    <t>เล่มที่5เลขที่40</t>
  </si>
  <si>
    <t>เล่มที่133เลขที่8</t>
  </si>
  <si>
    <t>เล่มที่42เลขที่4101</t>
  </si>
  <si>
    <t>sp0023-000391</t>
  </si>
  <si>
    <t>เล่มที่133เลขที่9</t>
  </si>
  <si>
    <t>RCPT-03065/66</t>
  </si>
  <si>
    <t>(ประจำเดิอน ธันวาคม)</t>
  </si>
  <si>
    <t>(ประจำเดิอน พฤศจิกายน)</t>
  </si>
  <si>
    <t>เล่มที่1เลขที่34</t>
  </si>
  <si>
    <t>BTC เจริญการยาง</t>
  </si>
  <si>
    <t xml:space="preserve">วัสดุเชื้อเพลิงและหล่อลื่น </t>
  </si>
  <si>
    <t>(น้ำกลั่น น้ำมันจารบีและกระบอกอัดจารบี)</t>
  </si>
  <si>
    <t>หจก.เขื่อนบางลาง2014</t>
  </si>
  <si>
    <t>วัสดุสำนักงาน (ปลั๊กไฟ)</t>
  </si>
  <si>
    <t>(ส่วนโยธา)</t>
  </si>
  <si>
    <t>ค่าวัสดุช่วยเหลือผู้ประสบภัยธรรมชาติ(ดินสไลด์)</t>
  </si>
  <si>
    <t xml:space="preserve">หมู่ 6 </t>
  </si>
  <si>
    <t>เล่มที่1เลขที่19</t>
  </si>
  <si>
    <t>o953557000453</t>
  </si>
  <si>
    <t>เล่มที่4เลขที่01</t>
  </si>
  <si>
    <t>เล่มที่1เลขที่39</t>
  </si>
  <si>
    <t>ร้านซูอัยมีนคอมพิวเตอร์แคร์</t>
  </si>
  <si>
    <t>โครงการแข่งขันกีฬาต้านยาเสพติด</t>
  </si>
  <si>
    <t>(ป้ายประชาสัมพันธ์)</t>
  </si>
  <si>
    <t>โครงการนิทรรศการผลงานและปัจฉิมนิเทศ</t>
  </si>
  <si>
    <t>โครงการรอมฎอนสัมพันธ์</t>
  </si>
  <si>
    <t>เล่มที่42เลขที่4115</t>
  </si>
  <si>
    <t>เล่มที่02เลขที่01</t>
  </si>
  <si>
    <t>เล่มที่90เลขที่12</t>
  </si>
  <si>
    <t>(เครื่องปริ้นเตอร์สำนักงาน)</t>
  </si>
  <si>
    <t>(ค่าอาหารและเครื่องดื่ม)ประชุมสภาฯ</t>
  </si>
  <si>
    <t>วัสดุสำนักงาน(เชือกเสาธง)</t>
  </si>
  <si>
    <t>(ค่าอาหารและเครื่องดื่ม)ประชุมแผนพัฒนาฯ</t>
  </si>
  <si>
    <t>เล่มที่2เลขที่8</t>
  </si>
  <si>
    <t>เล่มที่138เลขที่12</t>
  </si>
  <si>
    <t>วัสดุการเกษตร(รถเข็นปูน)</t>
  </si>
  <si>
    <t>เล่มที่138เลขที่13</t>
  </si>
  <si>
    <t>ประจำไตรมาที่ 3 (เมษายน 66 - มิถุนายน 66) ประจำปีงบประมาณ 2566</t>
  </si>
  <si>
    <t>เล่มที่1เลขที่38</t>
  </si>
  <si>
    <t>(ค่าจ้างเหมาอาหารและเครื่องดื่ม)</t>
  </si>
  <si>
    <t>(ค่าจ้างเหมาจัดสถานที่พร้อมทำความสะอาด)</t>
  </si>
  <si>
    <t>(ค่าเครื่องเสียง)</t>
  </si>
  <si>
    <t>(ค่าวัสดุอุปกรณ์)</t>
  </si>
  <si>
    <t>(ส่วนคลัง)</t>
  </si>
  <si>
    <t>บริษัทริโก้ (ประเทศไทย)จำกัด</t>
  </si>
  <si>
    <t>ร้านมิ่งขวัญ</t>
  </si>
  <si>
    <t>(ค่าอาหารรับรองประชุมสภา)</t>
  </si>
  <si>
    <t>โครงการเลือกตั้ง</t>
  </si>
  <si>
    <t>ค่าวัสดุที่ใช้ในการดำเนินงานเลือกตั้ง</t>
  </si>
  <si>
    <t>(ค่าป้ายประชาสัมพันธ์)</t>
  </si>
  <si>
    <t>กรมการปกครอง</t>
  </si>
  <si>
    <t>ค่าวัสดุสำนักงาน</t>
  </si>
  <si>
    <t>(ส่วนการคลัง)</t>
  </si>
  <si>
    <t>โครงการส่งเสริมการรณรงค์ป้องกันและ</t>
  </si>
  <si>
    <t>สดอุบัติเหตุบนท้องถนน</t>
  </si>
  <si>
    <t>(ประจำเดิอน มกราคม)</t>
  </si>
  <si>
    <t>(ประจำเดิอน กุมภาพันธ์)</t>
  </si>
  <si>
    <t>(ประจำเดิอน มีนาคม)</t>
  </si>
  <si>
    <t>โครงการรดน้ำดำหัวผู้สูงอายุ</t>
  </si>
  <si>
    <t>โครงการรายอ (อิดิ้ลฟิตรี)</t>
  </si>
  <si>
    <t>นางสาวรอกีเยาะ คาเด</t>
  </si>
  <si>
    <t>เลขที่ 9288496</t>
  </si>
  <si>
    <t>RE2023040013</t>
  </si>
  <si>
    <t>เม.ย</t>
  </si>
  <si>
    <t>(ค่าจ้างถ่ายเอกสาร)</t>
  </si>
  <si>
    <t>(ค่าจัดสถานที่พร้อมพวงมาลัย)</t>
  </si>
  <si>
    <t>เล่มที่1เลขที่27</t>
  </si>
  <si>
    <t>RCPT-04963/66</t>
  </si>
  <si>
    <t>RCPT-04965/66</t>
  </si>
  <si>
    <t>เล่มที่140เลขที่32</t>
  </si>
  <si>
    <t>เล่มที่140เลขที่31</t>
  </si>
  <si>
    <t>o994000604630</t>
  </si>
  <si>
    <t xml:space="preserve">เลขที่ri6600590 </t>
  </si>
  <si>
    <t>เล่มที่140เลขที่17</t>
  </si>
  <si>
    <t>เล่มที่140เลขที่33</t>
  </si>
  <si>
    <t>เล่มที่140เลขที่34</t>
  </si>
  <si>
    <t>RCPT-04967/66</t>
  </si>
  <si>
    <t>นางสาวศริญญา ปราชญาวงศ์</t>
  </si>
  <si>
    <t>นายสุรัตน์ ฟ้าอรุณ</t>
  </si>
  <si>
    <t>(การประชุมคณะกรรมการพัฒนาท้องถิ่น)</t>
  </si>
  <si>
    <t>(การประชาคมแผนพัฒนาระดับตำบล)</t>
  </si>
  <si>
    <t>(ค่าจ้างเหมาทำความอาดสถานที่)</t>
  </si>
  <si>
    <t>(การเลี้ยงรับรองในที่ประชุม)</t>
  </si>
  <si>
    <t>(ล้างเครื่องพร้อมลงโปรแกรม)</t>
  </si>
  <si>
    <t>โครงการสัตว์ปลอดโรคคนปลอดภัยจาก</t>
  </si>
  <si>
    <t>โรคพิษสุนัข(ไวนิล)</t>
  </si>
  <si>
    <t>โรคพิษสุนัข(น้ำแข็ง)</t>
  </si>
  <si>
    <t>BTCเจริญการยาง</t>
  </si>
  <si>
    <t>หจก.ยะลามหาพาณิชการยาง</t>
  </si>
  <si>
    <t>นายอาลียัส อภิบาลแบ</t>
  </si>
  <si>
    <t>โรคพิษสุนัข(จ้างเหมาฉีดวัคซีน)</t>
  </si>
  <si>
    <t>มิ.ย</t>
  </si>
  <si>
    <t>ค่าถ่ายเอกสารจัดทำรูปเล่มแผนพัฒนา</t>
  </si>
  <si>
    <t>ท้องถิ่น(2566-2570) จำนวน 33 เล่ม</t>
  </si>
  <si>
    <t>โครงการส่งเสริมการท่องเที่ยวระดับ</t>
  </si>
  <si>
    <t>ตำบล(ไวนิล)</t>
  </si>
  <si>
    <t>ตำบล(ค่าอาหารและเครื่องดื่ม)</t>
  </si>
  <si>
    <t>นายปรารมถ์ สลำเส้ง</t>
  </si>
  <si>
    <t>บริษัทริโก้(ประเทศไทย)จำกัด</t>
  </si>
  <si>
    <t>ตำบล(ค่าจ้างเหมาเรือนำเที่ยว)</t>
  </si>
  <si>
    <t>โครงการทัศนศึกษาดูงานภายใน</t>
  </si>
  <si>
    <t>ประเทศ(ไวนิล)</t>
  </si>
  <si>
    <t xml:space="preserve">ค่าจัดทำรูปพระบาทสมเด็จพระเจ้าอยู่หัว </t>
  </si>
  <si>
    <t>รัชกาลที่ 10</t>
  </si>
  <si>
    <t>โครงการรายอ(อิดิ้ลอัฎฮา)</t>
  </si>
  <si>
    <t>ประจำไตรมาที่ 4 (กรกฏาคม 66 - กันยายน 66) ประจำปีงบประมาณ 2566</t>
  </si>
  <si>
    <t>โครงการรณรงค์และจัดการคัดแยกขยะมูลฝอย</t>
  </si>
  <si>
    <t>เล่มที่141เลขที่31</t>
  </si>
  <si>
    <t>เล่มที่1เลขที่28</t>
  </si>
  <si>
    <t>เล่มที่1เลขที่29</t>
  </si>
  <si>
    <t>เล่มที่1เลขที่30</t>
  </si>
  <si>
    <t>เลขที่13/0198</t>
  </si>
  <si>
    <t>o953527000161</t>
  </si>
  <si>
    <t>ค่าบำรุงรักษาและซ่อมแซมรถยนต์</t>
  </si>
  <si>
    <t xml:space="preserve"> ทะเบียน 80-7939</t>
  </si>
  <si>
    <t>ค่าบำรุงรักษาและซ่อมแซมรถบรรทุกขยะ</t>
  </si>
  <si>
    <t xml:space="preserve">ทะเบียน กฉ 2879 </t>
  </si>
  <si>
    <t>เล่มที่4เลขที่26</t>
  </si>
  <si>
    <t>เล่มที่1เลขที่13</t>
  </si>
  <si>
    <t>เล่มที่141เลขที่29</t>
  </si>
  <si>
    <t>เล่มที่2เลขที่22</t>
  </si>
  <si>
    <t>เล่มที่141เลขที่33</t>
  </si>
  <si>
    <t>เล่มที่141เลขที่32</t>
  </si>
  <si>
    <t>เล่มที่95เลขที่12</t>
  </si>
  <si>
    <t>นางสุธารัตน์ สุคนธวดี</t>
  </si>
  <si>
    <t>เลขที่9441865</t>
  </si>
  <si>
    <t>เล่มที่142เลขที่14</t>
  </si>
  <si>
    <t>เล่มที่142เลขที่13</t>
  </si>
  <si>
    <t>o105513004762</t>
  </si>
  <si>
    <t>รวม</t>
  </si>
  <si>
    <t xml:space="preserve">ค่าบริการกำจัดขยะมูลฝอยประจำเดือน </t>
  </si>
  <si>
    <t>เมษายน</t>
  </si>
  <si>
    <t>วัสดุสำนักงาน(สป.)</t>
  </si>
  <si>
    <t>วัสดุสำนักงาน(คลัง)</t>
  </si>
  <si>
    <t>รถบรรทุกขยะ ทะเบียน 80-7939</t>
  </si>
  <si>
    <t>วัสดุก่อสร้าง</t>
  </si>
  <si>
    <t>ศูนย์กำจัดขยะมูลฝอย</t>
  </si>
  <si>
    <t>เทศบาลนครยะลา</t>
  </si>
  <si>
    <t xml:space="preserve">เอส วาย เครื่องเขียน </t>
  </si>
  <si>
    <t>พฤษภาคม</t>
  </si>
  <si>
    <t>รถบรรทุกขยะทะเบียน 80-7939</t>
  </si>
  <si>
    <t>ไวนิล(โครงการส่งเสริมอาชีพระดับ</t>
  </si>
  <si>
    <t>ตำบล) จักรสานกระเป๋า</t>
  </si>
  <si>
    <t>สกลเซ็นเตอร์</t>
  </si>
  <si>
    <t>(ค่าวัสดุอุปกรณ์)ข้าวตังหน้าไก่หยอง</t>
  </si>
  <si>
    <t>ตำบล) ข้าวตังหน้าไก่หยอง</t>
  </si>
  <si>
    <t>นางสาว ซานีย๊ะ เสงโมง</t>
  </si>
  <si>
    <t xml:space="preserve">ไวนิล(โครงการอบรมคุณธรรม </t>
  </si>
  <si>
    <t>จริยธรรม ภาคฤดูร้อน)</t>
  </si>
  <si>
    <t xml:space="preserve">โครงการอบรมคุณธรรม จริยธรรม </t>
  </si>
  <si>
    <t>ภาคฤดูร้อน</t>
  </si>
  <si>
    <t>วัสดุสำนักงาน(กองช่าง)</t>
  </si>
  <si>
    <t>วัสดุสำนักงาน(สป)</t>
  </si>
  <si>
    <t>อาลียัส อภิบาลแบ</t>
  </si>
  <si>
    <t>โครงการสนับสนุนผ้าอ้อมผู้ใหญ่ฯ</t>
  </si>
  <si>
    <t>ก.ค.</t>
  </si>
  <si>
    <t>บริษัทยะลาค้าเหล็กและ</t>
  </si>
  <si>
    <t>เครื่องมือจำกัด</t>
  </si>
  <si>
    <t>เล่มที่17เลขที่32</t>
  </si>
  <si>
    <t>เล่มที่1เลขที่32</t>
  </si>
  <si>
    <t>เล่มที่3เลขที่9</t>
  </si>
  <si>
    <t>เล่มที่3เลขที่32</t>
  </si>
  <si>
    <t>เล่มที่3เลขที่31</t>
  </si>
  <si>
    <t>เล่มที่142เลขที่16</t>
  </si>
  <si>
    <t>o955537000212</t>
  </si>
  <si>
    <t>6601366(2/BIT7)</t>
  </si>
  <si>
    <t>เล่มที่142เลขที่15</t>
  </si>
  <si>
    <t>เล่มที่17เลขที่31</t>
  </si>
  <si>
    <t>เล่มที่6เลขที่10</t>
  </si>
  <si>
    <t>เล่มที่13เลขที่14</t>
  </si>
  <si>
    <t>เล่มที่6เลขที่02</t>
  </si>
  <si>
    <t>เล่มที่6เลขที่03</t>
  </si>
  <si>
    <t>rcpt-07316/66</t>
  </si>
  <si>
    <t>rcpt-07532/66</t>
  </si>
  <si>
    <t>ส.ค.</t>
  </si>
  <si>
    <t>เล่มที่3เลขที่44</t>
  </si>
  <si>
    <t>ป้ายประชาสัมพันธ์</t>
  </si>
  <si>
    <t>มิถุนายน</t>
  </si>
  <si>
    <t>นายฮัมดี สะเตาะ</t>
  </si>
  <si>
    <t>กรกฎาคม</t>
  </si>
  <si>
    <t>ค่าบำรุงรักษาและซ่อมแซมรถขยะ</t>
  </si>
  <si>
    <t>โครงการส่งเสริมกวนอาซูรอ</t>
  </si>
  <si>
    <t>ค่าจัดสถานที่พร้อมทำความสะอาด</t>
  </si>
  <si>
    <t>ค่าอาหารว่างและเครื่องดื่ม(ประชุมสภา)</t>
  </si>
  <si>
    <t>ส.ค</t>
  </si>
  <si>
    <t>เลขที่9598127</t>
  </si>
  <si>
    <t>เล่มที่2เลขที่2</t>
  </si>
  <si>
    <t>เล่มที่3เลขที่8</t>
  </si>
  <si>
    <t>rcpt-08643/66</t>
  </si>
  <si>
    <t>rcpt-08641/66</t>
  </si>
  <si>
    <t>เล่มที่7เลขที่31</t>
  </si>
  <si>
    <t>ก.ย</t>
  </si>
  <si>
    <t>ค่าตรวจเช็คสภาพเครื่องปรับอากาศ</t>
  </si>
  <si>
    <t>และเปลี่ยนรีโมทแอร์</t>
  </si>
  <si>
    <t>สิงหาคม</t>
  </si>
  <si>
    <t>นัน อิเล็กทรอนิกส์</t>
  </si>
  <si>
    <t>เล่มที่142เลขที่38</t>
  </si>
  <si>
    <t>เล่มที่142เลขที่39</t>
  </si>
  <si>
    <t>เล่มที่6เลขที่06</t>
  </si>
  <si>
    <t>เล่มที่47เลขที่50</t>
  </si>
  <si>
    <t>rcpt-09337/66</t>
  </si>
  <si>
    <t>ใบเสร็จรับเงิน</t>
  </si>
  <si>
    <t>เล่มที่47เลขที่53</t>
  </si>
  <si>
    <t>ประจำไตรมาที่ 1 (ตุลาคม 66 - ธันวาคม 66) ประจำปีงบประมาณ 2567</t>
  </si>
  <si>
    <t xml:space="preserve">             (นายเด่นชัย  ทองราช)</t>
  </si>
  <si>
    <t>นายวิชิต รุจิเรขเสรีกุล</t>
  </si>
  <si>
    <t>นูรนาอิฟท์พาณิชย์</t>
  </si>
  <si>
    <t>โครงการส่งเสริมประเพณีวันสารทเดือนสิบ</t>
  </si>
  <si>
    <t>(ค่าไวนิลประชาสัมพันธ์)</t>
  </si>
  <si>
    <t>(ค่าของรางวัล)</t>
  </si>
  <si>
    <t>(การประชุมสภาฯ)</t>
  </si>
  <si>
    <t>นางสาวศรินยา ปราชญวงศ์</t>
  </si>
  <si>
    <t>(รถบรรทุกขยะทะเบียน80-8206)</t>
  </si>
  <si>
    <t>เล่มที่147เลขที่28</t>
  </si>
  <si>
    <t>เล่มที่10เลขที่34</t>
  </si>
  <si>
    <t>เล่มที่147เลขที่27</t>
  </si>
  <si>
    <t>เล่มที่18เลขที่27</t>
  </si>
  <si>
    <t>เล่มที่18เลขที่10</t>
  </si>
  <si>
    <t>เล่มที่13เลขที่8</t>
  </si>
  <si>
    <t xml:space="preserve">หจก.ค็อกพิทเจริญการยาง </t>
  </si>
  <si>
    <t>โดยนางบุญเรือน ทองสุข</t>
  </si>
  <si>
    <t>นางสุภาภรณ์ หนูคง</t>
  </si>
  <si>
    <t>ค่าเปลี่ยนถ่ายน้ำมันเครื่องและไส้กรอง</t>
  </si>
  <si>
    <t>ค่าซ่อมแซมคอมพิวเตอร์และเครื่องปริ้นเตอร์</t>
  </si>
  <si>
    <t>อาหารว่างเเละเครื่องดืมเลี้ยงรับรอง</t>
  </si>
  <si>
    <t>การประชุมหัวหน้าส่วน</t>
  </si>
  <si>
    <t>ฟัสเน็ตแอนด์เซอร์วิส</t>
  </si>
  <si>
    <t>(เครื่องปริ้นสำนักปลัด)</t>
  </si>
  <si>
    <t>วัสดุสำนักงาน(ส่วนคลัง)</t>
  </si>
  <si>
    <t>ตราประทับ</t>
  </si>
  <si>
    <t>โครงการส่งเสริมการรณรงค์ป้องกันและลด</t>
  </si>
  <si>
    <t>อุบัติเหตุฯ(ป้ายประชาสัมพันธ์)</t>
  </si>
  <si>
    <t>(เครื่องปริ้นส่วนคลัง)</t>
  </si>
  <si>
    <t>นังตาโฆณา</t>
  </si>
  <si>
    <t>ร้านซูฮัยมีคอมพิวเตอร์</t>
  </si>
  <si>
    <t>เลขที่9756057</t>
  </si>
  <si>
    <t>เล่มที่17เลขที่47</t>
  </si>
  <si>
    <t>เล่มที่59เลขที่47</t>
  </si>
  <si>
    <t>เล่มที่3เลขที่18</t>
  </si>
  <si>
    <t>เล่มที่60เลขที่32</t>
  </si>
  <si>
    <t>เลขที่049/2566</t>
  </si>
  <si>
    <t>9-9598-00103-99-2</t>
  </si>
  <si>
    <t>3-9402-00196-02-9</t>
  </si>
  <si>
    <t>1-9599-00300-19-0</t>
  </si>
  <si>
    <t>3-8016-00360-08-1</t>
  </si>
  <si>
    <t>o-9535-44000-32-8</t>
  </si>
  <si>
    <t>o-1055-13004-76-2</t>
  </si>
  <si>
    <t>3-9599-00263-80-1</t>
  </si>
  <si>
    <t>3-9504-00092-14-6</t>
  </si>
  <si>
    <t>3-9404-00159-67-4</t>
  </si>
  <si>
    <t>3-9504-00084-03-8</t>
  </si>
  <si>
    <t>1-9503-00043-39-2</t>
  </si>
  <si>
    <t>5-1020-00033-30-0</t>
  </si>
  <si>
    <t>เล่มที่43เลขที่4235</t>
  </si>
  <si>
    <t>เล่มที่149เลขที่27</t>
  </si>
  <si>
    <t>เล่มที่26เลขที่40</t>
  </si>
  <si>
    <t>3-9599-00086-84-4</t>
  </si>
  <si>
    <t>ประจำไตรมาที่ 2 (มกราคม 67 - มีนาคม 67) ประจำปีงบประมาณ 2567</t>
  </si>
  <si>
    <t>(ค่าวัสดุอุปกรณ์ตกแต่งสถานที่)</t>
  </si>
  <si>
    <t>ค่าบริการกำจัดขยะมูลฝอย ประจำเดือน</t>
  </si>
  <si>
    <t xml:space="preserve"> กันยายน</t>
  </si>
  <si>
    <t>0-9940-006003-87-8</t>
  </si>
  <si>
    <t xml:space="preserve">  นายกองค์การบริหารส่วนตำบลแม่หวาด</t>
  </si>
  <si>
    <t xml:space="preserve">     นายกองค์การบริหารส่วนตำบลแม่หวาด</t>
  </si>
  <si>
    <t>โครงการเสริมสร้างคุณธรรม จริยธรรมและความโปร่งใส</t>
  </si>
  <si>
    <t>ประจำปีงบประมาณ 2567(ป้ายประชาสัมพันธ์)</t>
  </si>
  <si>
    <t>ประจำปีงบประมาณ 2567(ค่าวัสดุอุปกรณ์)</t>
  </si>
  <si>
    <t>1-9405-00071-23-3</t>
  </si>
  <si>
    <t>โครงการสร้างคุณธรรม จริยธรรมและสร้างความโปร่งใส</t>
  </si>
  <si>
    <t>ประจำปีงบประมาณ 2567(ค่าอาหารว่างและเครื่องดื่ม)</t>
  </si>
  <si>
    <t>0-9555-60000-48-7</t>
  </si>
  <si>
    <t>โครงการวันเด็กแห่งชาติ </t>
  </si>
  <si>
    <t>ค่าป้ายประชาสัมพันธ์โครงการ</t>
  </si>
  <si>
    <t>(ค่าป้ายประชาสัมพันธ์โครงการ)</t>
  </si>
  <si>
    <t>1-9504-00068-42-7</t>
  </si>
  <si>
    <t>(ค่าทำความสะอาด ก่อนและหลังดำเนินโครงการ)</t>
  </si>
  <si>
    <t>ค่าบริการกำจัดขยะมูลฝอย ประจำเดือน ตุลาคม 2566</t>
  </si>
  <si>
    <t>ค่าบริการกำจัดขยะมูลฝอย ประจำเดือน พฤศจิกายน 2566</t>
  </si>
  <si>
    <t>3-9505-00115-95-4</t>
  </si>
  <si>
    <t>ค่าจัดซื้อปลอกโรบิน 411 สำหรับเครื่องตัดหญ้า</t>
  </si>
  <si>
    <t>ซ่อมเครื่องคอมพิวเตอร์ตั้งโต๊ะ เช็คเครื่อง/ลงโปรแกรมใหม่</t>
  </si>
  <si>
    <t xml:space="preserve">ค่าวัสดุสำนักงาน </t>
  </si>
  <si>
    <t>ตรายางชื่อพร้อมตำเเหน่ง</t>
  </si>
  <si>
    <t>3-9598-00115-01-0</t>
  </si>
  <si>
    <t>นางสาวพรณี เฉลิมเมือง</t>
  </si>
  <si>
    <t>ค่าจ้างเหมาจัดสถานที่และทำความสะอาด</t>
  </si>
  <si>
    <t xml:space="preserve">โครงการประเพณีโต๊ะกง </t>
  </si>
  <si>
    <t>ค่าบริการกำจัดขยะมูลฝอย ประจำเดือน ธันวาคม 2566</t>
  </si>
  <si>
    <t>ค่าเปลี่ยนอะไหล่รถบรรทุกขยะ ทะเบียน 80-8206 ยล</t>
  </si>
  <si>
    <t>โครงการอบรมจริยธรรม(ดะวะสัมพันธ์) </t>
  </si>
  <si>
    <t>ป้ายประชาสัมพันธ์โครงการ</t>
  </si>
  <si>
    <t>3-9403-00519-08-3</t>
  </si>
  <si>
    <t>นายมาลี มะหะ</t>
  </si>
  <si>
    <t>โครงการอบรมจริยธรรม (ดะวะสัมพันธ์) </t>
  </si>
  <si>
    <t>โครงการฝึกอบรมอาสาสมัครป้องกันภัยฝ่ายพลเรือน</t>
  </si>
  <si>
    <t xml:space="preserve"> (อปพร.) ค่าป้ายประชาสัมพันธ์โครงการ</t>
  </si>
  <si>
    <t>3-9404-00073-20-6</t>
  </si>
  <si>
    <t>ร้านไอทีซิสเต็ม</t>
  </si>
  <si>
    <t xml:space="preserve">วัสดุคอมพิวเตอร์ส่วนการคลัง </t>
  </si>
  <si>
    <t>Drum รุ่น Brother DCPL3551COW</t>
  </si>
  <si>
    <t>(ป้ายประชาสัมพันธ์โครงการ)</t>
  </si>
  <si>
    <t>เล่มที่61เลขที่14</t>
  </si>
  <si>
    <t>เล่มที่28เลขที่8</t>
  </si>
  <si>
    <t>เล่มที่150เลขที่13</t>
  </si>
  <si>
    <t>เล่มที่150เลขที่07</t>
  </si>
  <si>
    <t>เล่มที่6เลขที่13</t>
  </si>
  <si>
    <t>โลตัสสติกเกอร์</t>
  </si>
  <si>
    <t>3-9011-00095-74-4</t>
  </si>
  <si>
    <t>นูรณาอิฟท์ พาณิชย์</t>
  </si>
  <si>
    <t>0-9940-00603-87-8</t>
  </si>
  <si>
    <t>(ค่าจ้างจัดทำป้าย "องค์การบริหารส่วนตำบลแม่หวาด")</t>
  </si>
  <si>
    <t>ค่าบำรุงรักษาซ่อมแซม (ค่าลงโปรแกรม)</t>
  </si>
  <si>
    <t>ค่าบำรุงรักษาซ่อมแซม (ส่วนโยธา)</t>
  </si>
  <si>
    <t>ค่ากำจัดขยะมูลฝอย ประจำเดือน มกราคม 2567</t>
  </si>
  <si>
    <t>จัดทำป้ายประชาสัมพันธ์จัดงาน MOI Waste Bank week</t>
  </si>
  <si>
    <t>เลขที่SP00024-</t>
  </si>
  <si>
    <t>000329</t>
  </si>
  <si>
    <t>เลขที่RCPT-</t>
  </si>
  <si>
    <t>03756/67</t>
  </si>
  <si>
    <t>เล่มที่150เลขที่09</t>
  </si>
  <si>
    <t>03750/67</t>
  </si>
  <si>
    <t>เล่มที่1เลขที่15</t>
  </si>
  <si>
    <t>0-9940-06003-87-8</t>
  </si>
  <si>
    <t>เลขที่RCV67-1730</t>
  </si>
  <si>
    <t>เล่มที่151เลขที่19</t>
  </si>
  <si>
    <t>เล่มที่151เลขที่18</t>
  </si>
  <si>
    <t>เล่มที่7เลขที่10</t>
  </si>
  <si>
    <t>เลขที่RCP67-1731</t>
  </si>
  <si>
    <t>เล่มที่152เลขที่04</t>
  </si>
  <si>
    <t>เล่มที่009</t>
  </si>
  <si>
    <t>เลขที่0423</t>
  </si>
  <si>
    <t>เล่มที่152เลขที่07</t>
  </si>
  <si>
    <t>(ค่าจัดสถานที่พร้อมทำความสะอาด)</t>
  </si>
  <si>
    <t>เล่มที่152เลขที่29</t>
  </si>
  <si>
    <t>เล่มที่61เลขที่35</t>
  </si>
  <si>
    <t>05725/67</t>
  </si>
  <si>
    <t>03752/67</t>
  </si>
  <si>
    <t>เล่มที่152เลขที่35</t>
  </si>
  <si>
    <t>ประจำไตรมาที่ 3 (เมษายน 67 - มิถุนายน 67) ประจำปีงบประมาณ 2567</t>
  </si>
  <si>
    <t>3-9599-00255-69-7</t>
  </si>
  <si>
    <t>1-9504-00049-30-9</t>
  </si>
  <si>
    <t>3-9504-00073-22-2</t>
  </si>
  <si>
    <t>เม.ย.</t>
  </si>
  <si>
    <t>1-9504-00042-80-1</t>
  </si>
  <si>
    <t>0-9535-44000-32-8</t>
  </si>
  <si>
    <t>2-9506-00007-12-8</t>
  </si>
  <si>
    <t>0-9555-56000-08-7</t>
  </si>
  <si>
    <t>พ.ค.</t>
  </si>
  <si>
    <t>เอส วาย เครื่องเขียน(สำนักงานใหญ่)</t>
  </si>
  <si>
    <t>ร้านแตเตาะ เจะฆู</t>
  </si>
  <si>
    <t>นายบำรุง เลิศบุษยมาศ</t>
  </si>
  <si>
    <t>ศูนย์กำจัดขยะมูลฝอยเทศบาล</t>
  </si>
  <si>
    <t>บ้านแหรวัสดุ</t>
  </si>
  <si>
    <t>หจก.ค็อกพิทเจริญการยาง</t>
  </si>
  <si>
    <t>บ้านใบไม้</t>
  </si>
  <si>
    <t>จำกัด</t>
  </si>
  <si>
    <t>บริษัท แก้วตา ดวงใจ (2546)</t>
  </si>
  <si>
    <t>ค่าบริการกำจัดขยะมูลฝอย ประจำเดือนกุมภาพันธ์ 2567</t>
  </si>
  <si>
    <t>โครงการอบรมคุณธรรม จริยธรรม ภาคฤดูร้อน</t>
  </si>
  <si>
    <t>ค่าวัสดุอุปกรณ์</t>
  </si>
  <si>
    <t>ค่าบริการกำจัดขยะมูลฝอยประจำเดือน มีนาคม 2567</t>
  </si>
  <si>
    <t>โครงการจัดการแข่งขันกีฬาท้องถิ่นสัมพันธ์</t>
  </si>
  <si>
    <t xml:space="preserve">ค่าจัดสถานที่ </t>
  </si>
  <si>
    <t>(เหล็กไวเบตข้ออ้อย 4 มิล)</t>
  </si>
  <si>
    <t>โครงการฝึกอบรมเพิ่มประสิทธิภาพและทัศนศึกษาดูงาน</t>
  </si>
  <si>
    <t>แกนนำกลุ่มอาชีพและกลุ่มสตรี</t>
  </si>
  <si>
    <t>เล่มที่103เลขที่31</t>
  </si>
  <si>
    <t>05727/67</t>
  </si>
  <si>
    <t>06314/67</t>
  </si>
  <si>
    <t>เล่มที่153เลขที่29</t>
  </si>
  <si>
    <t>(เปลี่ยนแบตเตอรี่ F135 รถทะเบียน บง-4131)</t>
  </si>
  <si>
    <t>เล่มที่5เลขที่26</t>
  </si>
  <si>
    <t>เลขที่RCV67-</t>
  </si>
  <si>
    <t>เล่มที่10เลขที่12</t>
  </si>
  <si>
    <t>เล่มที่153เลขที่43</t>
  </si>
  <si>
    <t>เล่มที่32เลขที่4 9</t>
  </si>
  <si>
    <t>โครงการสัตว์ปลอดโรคคนปลอดภัยจาก โรคพิษสุนัขบ้า</t>
  </si>
  <si>
    <t>ค่าป้ายประชาสัมพันธ์</t>
  </si>
  <si>
    <t>เลมที่155เลขที่04</t>
  </si>
  <si>
    <t>1-9401-00095-65-8</t>
  </si>
  <si>
    <t>สยามโฆษณา</t>
  </si>
  <si>
    <t>โครงการรายอ (อีดิ้ลอัฎฮา)</t>
  </si>
  <si>
    <t>เลขที่INV202406</t>
  </si>
  <si>
    <t>ooo8</t>
  </si>
  <si>
    <t>ค่าบริการกำจัดขยะมูลฝอยประจำเดือน เมษายน 2567</t>
  </si>
  <si>
    <t>07618/67</t>
  </si>
  <si>
    <t>โครงการธงฟ้าประชารัฐ</t>
  </si>
  <si>
    <t>เลมที่155เลขที่03</t>
  </si>
  <si>
    <t>เลขที่1074906</t>
  </si>
  <si>
    <t>ค่าบริการกำจัดขยะมูลฝอยประจำเดือน พฤษภาคม 2567</t>
  </si>
  <si>
    <t>08080/67</t>
  </si>
  <si>
    <t>ประจำไตรมาที่ 4 (กรกฎาคม 67 - กันยายน 67) ประจำปีงบประมาณ 2567</t>
  </si>
  <si>
    <t>ไทยซิ่ง</t>
  </si>
  <si>
    <t>เอ็ม.เอ.เจ สปอร์ต แอนด์ แอ็คเวอร์</t>
  </si>
  <si>
    <t>1-9606-00047-25-3</t>
  </si>
  <si>
    <t>นางซาบีเดาะ เด็งโด</t>
  </si>
  <si>
    <t>นางนายีเยาะ มาปะ</t>
  </si>
  <si>
    <t>หจก.ยะลาไทยวัฒน์</t>
  </si>
  <si>
    <t>0-9535-27000-28-5</t>
  </si>
  <si>
    <t>3-9504-00097-73-7</t>
  </si>
  <si>
    <t>โครงการอบรมพัฒนาคุณธรรมจริยธรรม และศึกษาดูงาน</t>
  </si>
  <si>
    <t>ด้านศาสนาและวัฒนธรรม(วัสดุอุปกรณ์)</t>
  </si>
  <si>
    <t>ด้านศาสนาและวัฒนธรรม(ของที่ระลึก)</t>
  </si>
  <si>
    <t>ค่าวัสดุงานบ้านงานครัว (รองเท้าบูท)</t>
  </si>
  <si>
    <t>โครงการสัตว์ปลอดโรค คนปลอดภัย จากโรคพิษสุนัขบ้าฯ</t>
  </si>
  <si>
    <t>(ค่าน้ำแข็ง)</t>
  </si>
  <si>
    <t>(ค่าจ้างเหมาบริการฉีดวัคซีน)</t>
  </si>
  <si>
    <t>ด้านศาสนาและวัฒนธรรม(ป้ายประชาสัมพันธ์)</t>
  </si>
  <si>
    <t>เล่มที่13เลขที่38</t>
  </si>
  <si>
    <t>เล่มที่3เลขที่12</t>
  </si>
  <si>
    <t>เล่มที่7เลขที่12</t>
  </si>
  <si>
    <t>เล่มที่7เลขที่27</t>
  </si>
  <si>
    <t>เล่มที่3เลขที่15</t>
  </si>
  <si>
    <t>บริษัท ทักษิณ อินโฟเทค</t>
  </si>
  <si>
    <t>0-9455-44000-03-6</t>
  </si>
  <si>
    <t xml:space="preserve">โครงการส่งเสริมการกวนอาซูรอ </t>
  </si>
  <si>
    <t>ค่าบำรุงรักษาและซ่อมแซมคอมพิวเตอร์</t>
  </si>
  <si>
    <t>3-9405-00254-53-9</t>
  </si>
  <si>
    <t>ร้านพรพรรณการเกษตร</t>
  </si>
  <si>
    <t>1-9599-00145-20-8</t>
  </si>
  <si>
    <t>โครงการสนับสนุนผ้าอ้อมผู้ใหญ่ สำหรับบุคคลที่มีภาวะ</t>
  </si>
  <si>
    <t>พึ่งพาฯ</t>
  </si>
  <si>
    <t>โครงการพัฒนาศักยภาพผู้สูงอายุ ผู้พิการ ผู้ด้อยโอกาศ</t>
  </si>
  <si>
    <t>(ค่าเมล็ดพันธ์ผัก จำนวน 40 ซอง)</t>
  </si>
  <si>
    <t>(ข้าวสารตราฉัตรม่วง)</t>
  </si>
  <si>
    <t>ybsn670808</t>
  </si>
  <si>
    <t>-ooo7</t>
  </si>
  <si>
    <t>ค่าวัสดุคอมพิวเตอร์</t>
  </si>
  <si>
    <t>มิ.ย.</t>
  </si>
  <si>
    <t xml:space="preserve"> -oo15</t>
  </si>
  <si>
    <t xml:space="preserve">ybsn670809 </t>
  </si>
  <si>
    <t>ค่าวัสดุสำนักงาน(ส่วนการคลัง)</t>
  </si>
  <si>
    <t xml:space="preserve">โครงการแข่งขันกีฬาต้านยาเสพติด </t>
  </si>
  <si>
    <t>ค่าบำรุงรักษาและซ่อมแซมและเปลี่ยนอะไหล่รถบรรทุก</t>
  </si>
  <si>
    <t>ขยะหมายเลขทะเบียน 80-8206</t>
  </si>
  <si>
    <t>ศูนย์กำจัดขยะมูลฝอยเทศบาลนครยะลา</t>
  </si>
  <si>
    <t>เอ็ม.เอ.เจ สปอร์ต แอนด์ แอ็คเวอร์ไทยซิ่ง</t>
  </si>
  <si>
    <t>เล่มที่157</t>
  </si>
  <si>
    <t>เลขที่47</t>
  </si>
  <si>
    <t>ค่าบริการกำจัดขยะมูลฝอยประจำเดือน กรกฎาคม 67</t>
  </si>
  <si>
    <t>ค่าบริการกำจัดขยะมูลฝอยประจำเดือน มิถุนายน 67</t>
  </si>
  <si>
    <t>นายมูฮัมหมัดรุสลัม มะหะ</t>
  </si>
  <si>
    <t>1-9504-00001-52-7</t>
  </si>
  <si>
    <t>ค่าจ้างเหมาจัดสถานที่พร้อมทำความสะอาด</t>
  </si>
  <si>
    <t xml:space="preserve">โครงการต้านยาเสพติด ณ โรงเรียนบ้านเยาะ </t>
  </si>
  <si>
    <t>เล่มที่174</t>
  </si>
  <si>
    <t>เลขที่33</t>
  </si>
  <si>
    <t>เล่มที่16</t>
  </si>
  <si>
    <t>เลขที่30</t>
  </si>
  <si>
    <t>เล่มที่39</t>
  </si>
  <si>
    <t>เลขที่31</t>
  </si>
  <si>
    <t>เล่มที่190</t>
  </si>
  <si>
    <t>เลขที่41</t>
  </si>
  <si>
    <t>เล่มที่8</t>
  </si>
  <si>
    <t>เลขที่10</t>
  </si>
  <si>
    <t>เล่มที่11</t>
  </si>
  <si>
    <t>เลขที่46</t>
  </si>
  <si>
    <t>เลขที่27</t>
  </si>
  <si>
    <t>เล่มที่107</t>
  </si>
  <si>
    <t>เลขที่48</t>
  </si>
  <si>
    <t>เลขที่5</t>
  </si>
  <si>
    <t>เล่มที่1</t>
  </si>
  <si>
    <t>เลขที่17</t>
  </si>
  <si>
    <t>เลขที่36</t>
  </si>
  <si>
    <t>ร้านศรีสุดา</t>
  </si>
  <si>
    <t>โครงการส่งเสริมสารทเดือนสิบ ประจำปีงบ 2568</t>
  </si>
  <si>
    <t>(ค่าวัสุอุปกรณ์)</t>
  </si>
  <si>
    <t>(ค่าจัดทำร้านเปตร)</t>
  </si>
  <si>
    <t>(ค่าจัดทำป้ายไวนิล)</t>
  </si>
  <si>
    <t>(ค่าจัดเตรียมสถานที่พร้อมทำความอาด)</t>
  </si>
  <si>
    <t>นายบัว มารมย์</t>
  </si>
  <si>
    <t>ร้านเอ็ม.เอ.เจ สปอร์ตแอนด์ แอ็ดเวอร์ไทย</t>
  </si>
  <si>
    <t>นายปฎิมากร แก้วปฎิมา</t>
  </si>
  <si>
    <t>ค่าบริการกำจัดขยะมูลฝอยประจำเดือน กันยายน 2567</t>
  </si>
  <si>
    <t>โครงการส่งเสริมประเพณีวันลอยกระทง ประจำปี 2568</t>
  </si>
  <si>
    <t>ค่าจัดซื้อวัสดุอุปกรณ์</t>
  </si>
  <si>
    <t>ค่าบำรุงรักษาซ่อมแซม คอมพิวเตอร์</t>
  </si>
  <si>
    <t>ร้านลันกราฟฟิกยะลา</t>
  </si>
  <si>
    <t>ร้านมูฮัยมีนพาณิชน์ 2</t>
  </si>
  <si>
    <t>บริษัท ทักษิณ อินโฟเทค จำกัด</t>
  </si>
  <si>
    <t>ประจำไตรมาที่ 1 (ตุลาคม 67 - ธันวาคม 67) ประจำปีงบประมาณ 2568</t>
  </si>
  <si>
    <t>ค่าวัสดุน้ำมันเชื้อเพลิงประจำเดือนพฤศจิกายน 2567</t>
  </si>
  <si>
    <t xml:space="preserve"> ทะเบียนรถบรรทุกขยะ 80-7939</t>
  </si>
  <si>
    <t>ค่าซ่อมเเซมเเละบำรุงรักษา</t>
  </si>
  <si>
    <t xml:space="preserve"> (ซ่อมเเซมคอมพิวเตอร์ กองคลัง)</t>
  </si>
  <si>
    <t>ค่าถ่ายเอกสารเพื่อรับการตรวจประเมินผลการปฏิบัติงาน</t>
  </si>
  <si>
    <t>ประจำปี 2567</t>
  </si>
  <si>
    <t>โครงการสร้างคุณธรรมจริยธรรมเเละสร้างความโปร่งใส</t>
  </si>
  <si>
    <t>เพื่อเพิ่มประสิทธิภาพในการปฏิบัติงาน(ค่าป้ายไวนิล)</t>
  </si>
  <si>
    <t>เพื่อเพิ่มประสิทธิภาพในการปฏิบัติงาน(ค่าวัสดุอุปกรณ์)</t>
  </si>
  <si>
    <t xml:space="preserve">ค่าซ่อมเเซมเเละเปลี่ยนอะไหล่รถ รถบรรทุกขยะ </t>
  </si>
  <si>
    <t>หมายเลขทะเบียน 80-8206 ยะลา</t>
  </si>
  <si>
    <t>ค่าน้ำดื่มบริการประชาชน โครงการ 10 วันอันตราย</t>
  </si>
  <si>
    <t>บริษัท อามาน ปิโตรเลี่ยม จำกัด</t>
  </si>
  <si>
    <t>เลขที่6</t>
  </si>
  <si>
    <t>เล่มที่7</t>
  </si>
  <si>
    <t>เลขที่15</t>
  </si>
  <si>
    <t>เลขที่7</t>
  </si>
  <si>
    <t>เลขที่4344</t>
  </si>
  <si>
    <t>เล่มที่18</t>
  </si>
  <si>
    <t>เลขที่18</t>
  </si>
  <si>
    <t>เล่มที่65</t>
  </si>
  <si>
    <t>เล่มที่14</t>
  </si>
  <si>
    <t>เลขที่43</t>
  </si>
  <si>
    <t>เล่มที่6</t>
  </si>
  <si>
    <t>เล่มที่11/67</t>
  </si>
  <si>
    <t>เลขที่12</t>
  </si>
  <si>
    <t>เล่มที่3</t>
  </si>
  <si>
    <t>เลขที่20</t>
  </si>
  <si>
    <t xml:space="preserve"> -oo50</t>
  </si>
  <si>
    <t>ประจำไตรมาที่ 2 (มกราคม 68 - มีนาคม 68) ประจำปีงบประมาณ 2568</t>
  </si>
  <si>
    <t>ร้านต้นยวนสปอร์ตกรุป</t>
  </si>
  <si>
    <t>โครงการส่งเสริมการท่องเที่ยวระดับตำบล ประจำปีงบ68</t>
  </si>
  <si>
    <t>(ค่าถ้วยรางวัล)</t>
  </si>
  <si>
    <t>วัสดุสำนักงาน (ตรายางส่วนการคลัง)</t>
  </si>
  <si>
    <t>ป้ายประชาสัมพันธ์ ด้านการชำระภาษีและค่าธรรมเนียม</t>
  </si>
  <si>
    <t>ประจำปีงบประมาณ 2568</t>
  </si>
  <si>
    <t>มค</t>
  </si>
  <si>
    <t>โครงการประเพณีโต๊ะกง ประจำปี 2568</t>
  </si>
  <si>
    <t>โครงการประเพณีโต๊ะกง ประจำปีงบประมาณ พ.ศ.2568</t>
  </si>
  <si>
    <t>ค่าถ่ายเอกสารประจำเดือน 1/8/67-31/10/67</t>
  </si>
  <si>
    <t>ร้านลันกราฟิกยะลา (สนง.ใหญ่)</t>
  </si>
  <si>
    <t>ค่ากำจัดขยะมูลฝอย ประจำเดือนตุลาคม</t>
  </si>
  <si>
    <t>ค่ากำจัดขยะมูลฝอย ประจำเดือนพฤศจิกายน</t>
  </si>
  <si>
    <t>กพ</t>
  </si>
  <si>
    <t>วัสดุคอมพิวเตอร์(หมึกปริ้นกองคลัง)</t>
  </si>
  <si>
    <t>ค่ากำจัดขยะมูลฝอย ประจำเดือนมกราคม</t>
  </si>
  <si>
    <t xml:space="preserve">ค่าบำรุงรักษาและซ่อมแซม </t>
  </si>
  <si>
    <t>รถยนต์ส่วนกลาง กฉ-2879 ยะลา</t>
  </si>
  <si>
    <t>วัสดุงานบ้านงานคัว</t>
  </si>
  <si>
    <t>รถบรรทุกขยะทะเบียน 80-8206 ยะลา</t>
  </si>
  <si>
    <t>ห้างหุ้นส่วนจำกัด เขื่อนบางลาง2014</t>
  </si>
  <si>
    <t>ค่าใช้สอย(ค่าถ่ายเอกสาร)</t>
  </si>
  <si>
    <t>ค่าวัสดุเชื้อเพลิงและหล่อลื่น(สป)</t>
  </si>
  <si>
    <t xml:space="preserve">ค่าตกแต่งและจัดสถานที่ โครงการวันเด็กแห่งชาติ </t>
  </si>
  <si>
    <t>ค่าจ้างเหมาทำความสะอากก่อนและหลังกิจกรรมโครงการวันเด็ก</t>
  </si>
  <si>
    <t>แห่งชาติ ประจำปีงบประมาณ 2568</t>
  </si>
  <si>
    <t>ค้ายไวนิลโครงการทัศนศึกษาดูงานภายในประเทศ ระหว่างวันที่</t>
  </si>
  <si>
    <t xml:space="preserve">20-24 ม.ค. 2568 ประจำปีงบประมาณ 2568 </t>
  </si>
  <si>
    <t>เลขที่50</t>
  </si>
  <si>
    <t>เล่มที่245</t>
  </si>
  <si>
    <t>เลขที่21</t>
  </si>
  <si>
    <t>เลขที่19</t>
  </si>
  <si>
    <t>เลขที่ 10390047</t>
  </si>
  <si>
    <t>โครงการส่งเสริมการท่องเที่ยวระดับตำบล</t>
  </si>
  <si>
    <t>เล่มที่164</t>
  </si>
  <si>
    <t>เลขที่40</t>
  </si>
  <si>
    <t>เล่มที่52</t>
  </si>
  <si>
    <t>เล่มที่53</t>
  </si>
  <si>
    <t>เลขที่22</t>
  </si>
  <si>
    <t>เล่มที่19</t>
  </si>
  <si>
    <t>วัสดุสำนักงาน (ตรายางส่วนโยธา)</t>
  </si>
  <si>
    <t>เล่มที่2</t>
  </si>
  <si>
    <t>เลขที่38</t>
  </si>
  <si>
    <t>เลขที่8</t>
  </si>
  <si>
    <t>วัสดุสำนักงาน (ตรายางสำนักปลัด)</t>
  </si>
  <si>
    <t xml:space="preserve">ค่ากำจัดขยะมูลฝอย ประจำเดือนธันวาคม </t>
  </si>
  <si>
    <t>ค่ากำจัดขยะมูลฝอย ประจำเดือนกุมภาพันธ์</t>
  </si>
  <si>
    <t>เลขที่45</t>
  </si>
  <si>
    <t>เล่มที่273</t>
  </si>
  <si>
    <t>โครงการรอมฎอนสัมพันธ์ 2568</t>
  </si>
  <si>
    <t>เลขที่39</t>
  </si>
  <si>
    <t>โครงการรายอ อิดิ้ลฟิตรี</t>
  </si>
  <si>
    <t>เล่มที่4</t>
  </si>
  <si>
    <t>เลขที่11</t>
  </si>
  <si>
    <t>ค่าถ่ายเอกสารตั้งแต่ พ.ย.67-31ม.ค.68</t>
  </si>
  <si>
    <t>เลขที่14</t>
  </si>
  <si>
    <t>เลขที่ybsn680307-0014</t>
  </si>
  <si>
    <t>เลขที่24</t>
  </si>
  <si>
    <t>เล่มที่265</t>
  </si>
  <si>
    <t>เลขที่ 10390187</t>
  </si>
  <si>
    <t>บริษัท อามาน ปิโตรเลี่ยม</t>
  </si>
  <si>
    <t>เลขที่59</t>
  </si>
  <si>
    <t>เล่มที่5</t>
  </si>
  <si>
    <t>ประจำไตรมาที่ 3 (เมษายน 68 - มิถุนายน 68) ประจำปีงบประมาณ 2568</t>
  </si>
  <si>
    <t>ร้านอลินไวนิล</t>
  </si>
  <si>
    <t>นูรณาอิฟท์พาณิชย์</t>
  </si>
  <si>
    <t>นางสาวสุเรียยา เจะหะ</t>
  </si>
  <si>
    <t>โครงการกีฬาต้านยาเสพติด แม่หวาดคัพ 17</t>
  </si>
  <si>
    <t>วัสดุอุปกรณ์</t>
  </si>
  <si>
    <t xml:space="preserve">โครงการฝึกอบรมและทัศนศึกษาเพื่อเพิ่มศักยภาพเด็กและเยาวชน </t>
  </si>
  <si>
    <t>ค่าจ้างเหมาทำความสะอาด</t>
  </si>
  <si>
    <t>โครงการจัดอบรมคุณธรรม จริยธรรม ภาคฤดูร้อน ปี68</t>
  </si>
  <si>
    <t xml:space="preserve">ค่าวัสดุอุปกรณ์ </t>
  </si>
  <si>
    <t>ครุภัณฑ์ สำรองไฟ (การศึกษา)</t>
  </si>
  <si>
    <t>ค่าจ้าเหมาจัดสถานที่</t>
  </si>
  <si>
    <t>ค่าไวนิลประชาสัมพันธ์</t>
  </si>
  <si>
    <t>โครงการรายอ อิดิ้ลอัฎฮา 2568</t>
  </si>
  <si>
    <t>ค่าซ่อมแซมรถบรรทุกขยะทะเบียน 80-7939</t>
  </si>
  <si>
    <t>ค่าซ่อมแซมรถบรรทุกขยะทะเบียน 80-8206</t>
  </si>
  <si>
    <t>วัสดุสำนักงาน(ยธ)</t>
  </si>
  <si>
    <t>ค่าจัดซื้อน้ำแข็งแช่วัคซีน</t>
  </si>
  <si>
    <t>โครงการสัตว์ปลอดโรค คนปลอดภัย จากพิษสุนัขบ้า</t>
  </si>
  <si>
    <t>วัสดุงานบ้านงานครัว(แผนงานเคหะและชุมชน)</t>
  </si>
  <si>
    <t>วัสดุช่วยเหลือประชาชน 2 ครัวเรื่อน</t>
  </si>
  <si>
    <t>โครงการคัดแยกขยะ (ขยะธงฟ้า)</t>
  </si>
  <si>
    <t>ค่าจ้างเหมาฉีดวัคซีน</t>
  </si>
  <si>
    <t>โครงการแข่งขันกีฬาต้านยาเสพติด ประจำปี2568</t>
  </si>
  <si>
    <t>ค่ากำจัดขยะมูลฝอย ประจำเดือน มีนาคม 2568</t>
  </si>
  <si>
    <t>เล่มที่3เลขที่20</t>
  </si>
  <si>
    <t>เล่มที่3เลขที่19</t>
  </si>
  <si>
    <t>เล่มที่5เลขที่9</t>
  </si>
  <si>
    <t>เล่มที่113เลขที่5</t>
  </si>
  <si>
    <t>เล่มที่297เลขที่36</t>
  </si>
  <si>
    <t>เล่มที่10เลขที่29</t>
  </si>
  <si>
    <t>เล่มที่114เลขที่09</t>
  </si>
  <si>
    <t>เล่มที่59เลขที่24</t>
  </si>
  <si>
    <t>เล่มที่6เลขที่39</t>
  </si>
  <si>
    <t>เล่มที่6 เลขที่22</t>
  </si>
  <si>
    <t>เล่มที่6 เลขที่21</t>
  </si>
  <si>
    <t>เล่มที่3 เลขที่34</t>
  </si>
  <si>
    <t>เล่มที่7เลขที่9</t>
  </si>
  <si>
    <t>เล่มที่166เลขที่ 40</t>
  </si>
  <si>
    <t>เล่มที่164เลขที่ 41</t>
  </si>
  <si>
    <t>ใบสำคัญรับรับเงิน</t>
  </si>
  <si>
    <t>เล่มที่ 7เลขที่14</t>
  </si>
  <si>
    <t>โครงการผู้สูงอายุสุขใจ สูงอายุอย่างมีคุณภาพ ชราอย่างมีคุณภาพ</t>
  </si>
  <si>
    <t>โครงการป้องกันและลดอุบัติเหตุทางถนนเทศกาล สงกรานต์ 7</t>
  </si>
  <si>
    <t>วันอันตราย ค่าจ้างทำป้ายไวนิล</t>
  </si>
  <si>
    <t>ค่าจ้างทำป้ายไวนิล</t>
  </si>
  <si>
    <t>โครงการฝึกอบรมและทัศนศึกษาเพื่อเพิ่มศักยภาพเด็กและเยาวชน</t>
  </si>
  <si>
    <t>เล่มที่165เลขที่48</t>
  </si>
  <si>
    <t>เล่มที่316เลขที่ 31</t>
  </si>
  <si>
    <t>เลขที่ybsn</t>
  </si>
  <si>
    <t>680612-0008</t>
  </si>
  <si>
    <t>เล่มที่10เลขที่1</t>
  </si>
  <si>
    <t>ประจำไตรมาที่ 4 (กรกฏาคม 68 - กันยายน 68) ประจำปีงบประมาณ 2568</t>
  </si>
  <si>
    <t>จัดซื้อวัสดุอุปกรณ์</t>
  </si>
  <si>
    <t>โครงการพัฒนาบทบาทสตรีและทัศนศึกษาดูงานกลุ่มสตรี</t>
  </si>
  <si>
    <t>เล่มที่10เลขที่2</t>
  </si>
  <si>
    <t>จัดซื้อของที่ระลึก</t>
  </si>
  <si>
    <t>ร้านบ้านใบไม้</t>
  </si>
  <si>
    <t>เล่มที่2เลขที่5</t>
  </si>
  <si>
    <t>ค่าจัดซื้อวัสดุอุปกรณ์เพื่อดำเนินโครงการ</t>
  </si>
  <si>
    <t>โครงการส่งเสริมอาชีพระดับตำบล"การแปรรูปปลากระโดด"</t>
  </si>
  <si>
    <t>ค่าจ้างกำจัดขยะมูลฝอย ประจำเดือน พฤษภาคม</t>
  </si>
  <si>
    <t>เล่มที่306เลขที่25</t>
  </si>
  <si>
    <t>ค่าจ้างทำไวนิล</t>
  </si>
  <si>
    <t>จ้างทำป้ายไวนิล</t>
  </si>
  <si>
    <t>จ้างทำตรายาง</t>
  </si>
  <si>
    <t>จ้างกำจัดขยะมูลฝอย ประจำเดือน มิถุนายน</t>
  </si>
  <si>
    <t>เล่มที่8 เลขที่6</t>
  </si>
  <si>
    <t>เล่มที่8 เลขที่16</t>
  </si>
  <si>
    <t>เล่มที่8 เลขที่5</t>
  </si>
  <si>
    <t>เล่มที่63 เลขที่23</t>
  </si>
  <si>
    <t>โครงการฝึกอบรมคณะกรรมการประจำหน่วยเลือกตั้ง</t>
  </si>
  <si>
    <t>จ้างทำตรายาง(กกต.)</t>
  </si>
  <si>
    <t>ร้านมื่งขวัญ</t>
  </si>
  <si>
    <t>เล่มที่7 เลขที่13</t>
  </si>
  <si>
    <t>เล่มที่61 เลขที่24</t>
  </si>
  <si>
    <t>ก.ค</t>
  </si>
  <si>
    <t>เล่มที่ 9เลขทีร่ 25</t>
  </si>
  <si>
    <t>จัดซื้อวัสดุงานบ้านงานครัว(แผนงานเคหะและชุมชน)</t>
  </si>
  <si>
    <t>ร้านโมฮันดิสครุภัณฑ์ทางการแพทย์</t>
  </si>
  <si>
    <t>เลขที่ สง2568-013</t>
  </si>
  <si>
    <t>โครงการอบรมจริยธรรม(ดะวะห์สัมพันธ์)</t>
  </si>
  <si>
    <t>จ้างเหมาทำความสะอาดและจัดสถานที่</t>
  </si>
  <si>
    <t>จ้างกำจัดขยะมูลฝอย ประจำเดือน กรกฎาคม 2568</t>
  </si>
  <si>
    <t>ค่าจัดซื้อของที่ระลึก โครงการอบรมพัฒนาคุณธรรม</t>
  </si>
  <si>
    <t>จริยธรรมเเละศึกษาดูงานด้านศาสนาเเละวัฒนธรรม</t>
  </si>
  <si>
    <t>ค่าจัดซื้อวัสดุอุปกรณ์  โครงการอบรมพัฒนาคุณธรรม</t>
  </si>
  <si>
    <t>ค่าจัดซื้อวัสดุการเกษตร(สป)</t>
  </si>
  <si>
    <t>บริษัท แก้วตา ดวงใจ (2546) จำกัด</t>
  </si>
  <si>
    <t>ค่าจัดซื้อวัสดุงานบ้านงานครัว(สป)</t>
  </si>
  <si>
    <t xml:space="preserve">จ้างทำป้ายไวนิล โครงการส่งเสริมอาชีพระดับตำบล </t>
  </si>
  <si>
    <t>การเพาะเห็ดนางฟ้า</t>
  </si>
  <si>
    <t>จ้างทำป้ายไวนิล โครงการอบรมพัฒนาคุณธรรม</t>
  </si>
  <si>
    <t>จ้างซ่อมแซมรถบรรทุกขยะทะเบียน80-7939</t>
  </si>
  <si>
    <t>จ้างทำวัสดุสำนักงาน(สป)</t>
  </si>
  <si>
    <t>ตรายาง</t>
  </si>
  <si>
    <t>จ้างเหมาทำความสะอาดพร้อมจัดสถานที่ โครงการส่ง</t>
  </si>
  <si>
    <t xml:space="preserve">เสริมกิจกรรมและแข่งขันกีฬาเด็กและเยาวชนฯ </t>
  </si>
  <si>
    <t>นายอับดุลเลาะ ยานยา</t>
  </si>
  <si>
    <t>จ้างทำวัสดุสำนักงาน(คลัง)</t>
  </si>
  <si>
    <t>จ้างซ่อมคอม(สป)</t>
  </si>
  <si>
    <t>จ้างซ่อมเครื่องพิมพ์(คลัง)</t>
  </si>
  <si>
    <t>จ้างซ่อมแซมรถบรรทุกขยะทะเบียน 80-8206</t>
  </si>
  <si>
    <t>เลขที่ Rcpt-03547/</t>
  </si>
  <si>
    <t>เลขที่Re20250700</t>
  </si>
  <si>
    <t>จ้างซ่อมแซมรถยนต์ส่วนกลาง บง 4131</t>
  </si>
  <si>
    <t>เล่มที่14เลขที่27</t>
  </si>
  <si>
    <t>เลขที่ Rcpt-04066/</t>
  </si>
  <si>
    <t>เล่มที่ 9เลขที่ 26</t>
  </si>
  <si>
    <t>เล่มที่11เลขที่1</t>
  </si>
  <si>
    <t>4-0049148</t>
  </si>
  <si>
    <t>เลขที่s250800100</t>
  </si>
  <si>
    <t>เลขที่s25000-14</t>
  </si>
  <si>
    <t>เล่มที่6เลขที่34</t>
  </si>
  <si>
    <t>เล่มที่21เลขที่30</t>
  </si>
  <si>
    <t>เล่มที่65เลขที่32</t>
  </si>
  <si>
    <t>เล่มที่65เลขที่31</t>
  </si>
  <si>
    <t>เล่มที่10เลขที่50</t>
  </si>
  <si>
    <t>เล่มที่15เลขที่5</t>
  </si>
  <si>
    <t>เล่มที่16เลขที่45</t>
  </si>
  <si>
    <t>เล่มที่13เลขที่1294</t>
  </si>
  <si>
    <t>เล่มที่45เลขที่4466</t>
  </si>
  <si>
    <t>เล่มที่20เลขที่87</t>
  </si>
  <si>
    <t>ประจำไตรมาที่ 1 (ตุลาคม 68 - ธันวาคม 68) ประจำปีงบประมาณ 2569</t>
  </si>
  <si>
    <t xml:space="preserve">     ปลัดองค์การบริหารส่วนตำบล ปฎิบัติหน้าที่</t>
  </si>
  <si>
    <t xml:space="preserve">       นายกองค์การบริหารส่วนตำบลแม่หวาด</t>
  </si>
  <si>
    <t>โครงการประเพณีชักพระประจีงบประมาณ69</t>
  </si>
  <si>
    <t>จ้างทำไวนิล</t>
  </si>
  <si>
    <t>จ้างเหมาจัดสถานที่พร้อมทำความสะอาด</t>
  </si>
  <si>
    <t>นางสาวประณีต ทองตราชู</t>
  </si>
  <si>
    <t>จ้างซ่อมรถบรรทุกขยะ ทะเบียน 80-7939</t>
  </si>
  <si>
    <t>ค่าบริการกำจัดขยะมูลฝอยประจำเดือน กันยายน 68</t>
  </si>
  <si>
    <t>เล่มที่31</t>
  </si>
  <si>
    <t>เล่มที่28</t>
  </si>
  <si>
    <t>จ้างทำป้ายไวนิล ถวายความไว้อาลัย</t>
  </si>
  <si>
    <t>เลขที่9</t>
  </si>
  <si>
    <t>236/69</t>
  </si>
  <si>
    <t>เลขที่RCPT-00</t>
  </si>
  <si>
    <t>ค่าบริการกำจัดขยะมูลฝอยประจำเดือน ตุลาคม 68</t>
  </si>
  <si>
    <t>โครงการฝึกอบรมศึกษาดูงานพระราชกรณียกิจของสมเด็จ</t>
  </si>
  <si>
    <t>พระบรมราชชนนีพันปีหลวง</t>
  </si>
  <si>
    <t>เลขที่RCPT-01</t>
  </si>
  <si>
    <t>148/69</t>
  </si>
  <si>
    <t>เล่มที่120</t>
  </si>
  <si>
    <t>เลขที่04</t>
  </si>
  <si>
    <t>เล่มที่9</t>
  </si>
  <si>
    <t>เล่มที่33</t>
  </si>
  <si>
    <t xml:space="preserve">               (นางอรอุมา สวนจันทร์)</t>
  </si>
  <si>
    <t xml:space="preserve">                (นางอรอุมา สวนจันทร์)</t>
  </si>
  <si>
    <t>รวมเป็นเงิน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</si>
</sst>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3"/>
      <color theme="1"/>
      <name val="TH SarabunIT๙"/>
      <family val="2"/>
    </font>
    <font>
      <sz val="15"/>
      <color theme="1"/>
      <name val="TH SarabunIT๙"/>
      <family val="2"/>
    </font>
    <font>
      <sz val="12"/>
      <color theme="1"/>
      <name val="TH SarabunIT๙"/>
      <family val="2"/>
    </font>
    <font>
      <sz val="18"/>
      <color theme="1"/>
      <name val="TH SarabunIT๙"/>
      <family val="2"/>
    </font>
    <font>
      <sz val="12"/>
      <color rgb="FF000000"/>
      <name val="TH SarabunIT๙"/>
      <family val="2"/>
    </font>
    <font>
      <sz val="14"/>
      <color rgb="FF000000"/>
      <name val="TH SarabunIT๙"/>
      <family val="2"/>
    </font>
    <font>
      <sz val="8"/>
      <color rgb="FF000000"/>
      <name val="Microsoft Sans Serif"/>
      <family val="2"/>
    </font>
    <font>
      <sz val="16"/>
      <color rgb="FF000000"/>
      <name val="TH SarabunIT๙"/>
      <family val="2"/>
    </font>
    <font>
      <sz val="11"/>
      <color theme="1"/>
      <name val="Calibri"/>
      <family val="2"/>
      <charset val="222"/>
      <scheme val="minor"/>
    </font>
    <font>
      <sz val="18"/>
      <color rgb="FFFF0000"/>
      <name val="TH SarabunIT๙"/>
      <family val="2"/>
    </font>
    <font>
      <sz val="14"/>
      <color rgb="FFFF0000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24"/>
      <color theme="1"/>
      <name val="Calibri"/>
      <family val="2"/>
      <charset val="222"/>
      <scheme val="minor"/>
    </font>
    <font>
      <sz val="14"/>
      <color rgb="FFC00000"/>
      <name val="TH SarabunIT๙"/>
      <family val="2"/>
    </font>
    <font>
      <sz val="10"/>
      <name val="Arial"/>
      <family val="2"/>
    </font>
    <font>
      <sz val="14"/>
      <name val="TH SarabunIT๙"/>
      <family val="2"/>
    </font>
    <font>
      <sz val="14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0"/>
      <color theme="1"/>
      <name val="Angsana New"/>
      <family val="1"/>
    </font>
    <font>
      <sz val="12"/>
      <color theme="1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rgb="FFA9A9A9"/>
      </left>
      <right style="thin">
        <color auto="1"/>
      </right>
      <top/>
      <bottom style="medium">
        <color rgb="FFA9A9A9"/>
      </bottom>
      <diagonal/>
    </border>
    <border>
      <left style="medium">
        <color rgb="FFA9A9A9"/>
      </left>
      <right style="medium">
        <color rgb="FFA9A9A9"/>
      </right>
      <top/>
      <bottom style="medium">
        <color rgb="FFA9A9A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21" fillId="0" borderId="0"/>
  </cellStyleXfs>
  <cellXfs count="3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3" fontId="2" fillId="0" borderId="1" xfId="0" applyNumberFormat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/>
    <xf numFmtId="4" fontId="1" fillId="0" borderId="1" xfId="0" applyNumberFormat="1" applyFont="1" applyBorder="1"/>
    <xf numFmtId="49" fontId="1" fillId="0" borderId="1" xfId="0" applyNumberFormat="1" applyFont="1" applyBorder="1"/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7" fillId="0" borderId="0" xfId="0" applyFont="1"/>
    <xf numFmtId="3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14" fontId="1" fillId="0" borderId="3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3" fontId="1" fillId="0" borderId="4" xfId="0" applyNumberFormat="1" applyFont="1" applyBorder="1"/>
    <xf numFmtId="14" fontId="1" fillId="0" borderId="4" xfId="0" applyNumberFormat="1" applyFont="1" applyBorder="1"/>
    <xf numFmtId="0" fontId="1" fillId="0" borderId="4" xfId="0" applyFont="1" applyBorder="1" applyAlignment="1">
      <alignment horizontal="right"/>
    </xf>
    <xf numFmtId="0" fontId="1" fillId="0" borderId="3" xfId="0" applyFont="1" applyBorder="1"/>
    <xf numFmtId="3" fontId="1" fillId="0" borderId="2" xfId="0" applyNumberFormat="1" applyFont="1" applyBorder="1"/>
    <xf numFmtId="14" fontId="1" fillId="0" borderId="2" xfId="0" applyNumberFormat="1" applyFont="1" applyBorder="1"/>
    <xf numFmtId="3" fontId="1" fillId="0" borderId="3" xfId="0" applyNumberFormat="1" applyFont="1" applyBorder="1"/>
    <xf numFmtId="14" fontId="1" fillId="0" borderId="3" xfId="0" applyNumberFormat="1" applyFont="1" applyBorder="1"/>
    <xf numFmtId="14" fontId="1" fillId="0" borderId="2" xfId="0" applyNumberFormat="1" applyFont="1" applyBorder="1" applyAlignment="1">
      <alignment horizontal="right"/>
    </xf>
    <xf numFmtId="0" fontId="1" fillId="0" borderId="5" xfId="0" applyFont="1" applyBorder="1"/>
    <xf numFmtId="3" fontId="1" fillId="0" borderId="6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7" xfId="0" applyFont="1" applyBorder="1"/>
    <xf numFmtId="3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8" xfId="0" applyFont="1" applyBorder="1"/>
    <xf numFmtId="0" fontId="1" fillId="0" borderId="8" xfId="0" applyFont="1" applyBorder="1" applyAlignment="1">
      <alignment horizontal="left"/>
    </xf>
    <xf numFmtId="14" fontId="1" fillId="0" borderId="4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4" fontId="1" fillId="0" borderId="3" xfId="0" applyNumberFormat="1" applyFont="1" applyBorder="1" applyAlignment="1">
      <alignment horizontal="right"/>
    </xf>
    <xf numFmtId="0" fontId="1" fillId="0" borderId="2" xfId="0" quotePrefix="1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2" fillId="0" borderId="0" xfId="0" applyFont="1" applyAlignment="1">
      <alignment vertical="top"/>
    </xf>
    <xf numFmtId="4" fontId="1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4" fontId="9" fillId="2" borderId="10" xfId="0" applyNumberFormat="1" applyFont="1" applyFill="1" applyBorder="1" applyAlignment="1">
      <alignment vertical="center" wrapText="1" readingOrder="1"/>
    </xf>
    <xf numFmtId="14" fontId="9" fillId="0" borderId="3" xfId="0" applyNumberFormat="1" applyFont="1" applyBorder="1"/>
    <xf numFmtId="4" fontId="9" fillId="2" borderId="11" xfId="0" applyNumberFormat="1" applyFont="1" applyFill="1" applyBorder="1" applyAlignment="1">
      <alignment vertical="center" wrapText="1" readingOrder="1"/>
    </xf>
    <xf numFmtId="14" fontId="9" fillId="2" borderId="11" xfId="0" applyNumberFormat="1" applyFont="1" applyFill="1" applyBorder="1" applyAlignment="1">
      <alignment vertical="center" wrapText="1" readingOrder="1"/>
    </xf>
    <xf numFmtId="4" fontId="9" fillId="0" borderId="0" xfId="0" applyNumberFormat="1" applyFont="1"/>
    <xf numFmtId="14" fontId="1" fillId="2" borderId="11" xfId="0" applyNumberFormat="1" applyFont="1" applyFill="1" applyBorder="1" applyAlignment="1">
      <alignment vertical="center" wrapText="1" readingOrder="1"/>
    </xf>
    <xf numFmtId="0" fontId="9" fillId="0" borderId="0" xfId="0" applyFont="1"/>
    <xf numFmtId="0" fontId="8" fillId="0" borderId="0" xfId="0" applyFont="1"/>
    <xf numFmtId="0" fontId="6" fillId="2" borderId="11" xfId="0" applyFont="1" applyFill="1" applyBorder="1" applyAlignment="1">
      <alignment horizontal="right" vertical="center" wrapText="1" readingOrder="1"/>
    </xf>
    <xf numFmtId="0" fontId="6" fillId="0" borderId="9" xfId="0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9" fillId="0" borderId="3" xfId="0" applyFont="1" applyBorder="1"/>
    <xf numFmtId="0" fontId="9" fillId="0" borderId="4" xfId="0" applyFont="1" applyBorder="1"/>
    <xf numFmtId="0" fontId="11" fillId="0" borderId="2" xfId="0" applyFont="1" applyBorder="1"/>
    <xf numFmtId="0" fontId="9" fillId="0" borderId="2" xfId="0" applyFont="1" applyBorder="1"/>
    <xf numFmtId="4" fontId="1" fillId="0" borderId="2" xfId="0" applyNumberFormat="1" applyFont="1" applyBorder="1"/>
    <xf numFmtId="0" fontId="2" fillId="0" borderId="0" xfId="0" applyFont="1" applyAlignment="1">
      <alignment horizontal="center" vertical="top"/>
    </xf>
    <xf numFmtId="0" fontId="1" fillId="2" borderId="11" xfId="0" applyFont="1" applyFill="1" applyBorder="1" applyAlignment="1">
      <alignment horizontal="right" vertical="center" wrapText="1" readingOrder="1"/>
    </xf>
    <xf numFmtId="0" fontId="1" fillId="0" borderId="14" xfId="0" applyFont="1" applyBorder="1"/>
    <xf numFmtId="0" fontId="1" fillId="0" borderId="15" xfId="0" applyFont="1" applyBorder="1"/>
    <xf numFmtId="0" fontId="1" fillId="0" borderId="9" xfId="0" applyFont="1" applyBorder="1"/>
    <xf numFmtId="2" fontId="1" fillId="0" borderId="2" xfId="0" applyNumberFormat="1" applyFont="1" applyBorder="1"/>
    <xf numFmtId="43" fontId="1" fillId="0" borderId="2" xfId="1" applyFont="1" applyBorder="1"/>
    <xf numFmtId="2" fontId="1" fillId="0" borderId="4" xfId="0" applyNumberFormat="1" applyFont="1" applyBorder="1"/>
    <xf numFmtId="43" fontId="1" fillId="0" borderId="4" xfId="1" applyFont="1" applyBorder="1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2" fontId="1" fillId="0" borderId="5" xfId="0" applyNumberFormat="1" applyFont="1" applyBorder="1"/>
    <xf numFmtId="1" fontId="1" fillId="0" borderId="15" xfId="0" applyNumberFormat="1" applyFont="1" applyBorder="1" applyAlignment="1">
      <alignment horizontal="center"/>
    </xf>
    <xf numFmtId="43" fontId="1" fillId="0" borderId="15" xfId="1" applyFont="1" applyBorder="1"/>
    <xf numFmtId="43" fontId="1" fillId="0" borderId="5" xfId="1" applyFont="1" applyBorder="1"/>
    <xf numFmtId="2" fontId="1" fillId="0" borderId="15" xfId="0" applyNumberFormat="1" applyFont="1" applyBorder="1"/>
    <xf numFmtId="0" fontId="9" fillId="0" borderId="9" xfId="0" applyFont="1" applyBorder="1"/>
    <xf numFmtId="0" fontId="1" fillId="0" borderId="9" xfId="0" applyFont="1" applyBorder="1" applyAlignment="1">
      <alignment horizontal="left"/>
    </xf>
    <xf numFmtId="4" fontId="1" fillId="0" borderId="6" xfId="0" applyNumberFormat="1" applyFont="1" applyBorder="1"/>
    <xf numFmtId="0" fontId="1" fillId="0" borderId="16" xfId="0" applyFont="1" applyBorder="1" applyAlignment="1">
      <alignment horizontal="left"/>
    </xf>
    <xf numFmtId="0" fontId="9" fillId="0" borderId="5" xfId="0" applyFont="1" applyBorder="1"/>
    <xf numFmtId="3" fontId="1" fillId="0" borderId="9" xfId="0" applyNumberFormat="1" applyFont="1" applyBorder="1"/>
    <xf numFmtId="49" fontId="1" fillId="0" borderId="5" xfId="0" applyNumberFormat="1" applyFont="1" applyBorder="1" applyAlignment="1">
      <alignment horizontal="center"/>
    </xf>
    <xf numFmtId="14" fontId="1" fillId="0" borderId="5" xfId="0" applyNumberFormat="1" applyFont="1" applyBorder="1"/>
    <xf numFmtId="0" fontId="1" fillId="0" borderId="5" xfId="0" applyFont="1" applyBorder="1" applyAlignment="1">
      <alignment horizontal="right"/>
    </xf>
    <xf numFmtId="1" fontId="1" fillId="0" borderId="2" xfId="0" applyNumberFormat="1" applyFont="1" applyBorder="1" applyAlignment="1">
      <alignment horizontal="center" vertical="center"/>
    </xf>
    <xf numFmtId="43" fontId="14" fillId="0" borderId="2" xfId="1" applyFont="1" applyBorder="1"/>
    <xf numFmtId="14" fontId="14" fillId="0" borderId="2" xfId="0" applyNumberFormat="1" applyFont="1" applyBorder="1"/>
    <xf numFmtId="0" fontId="14" fillId="0" borderId="2" xfId="0" applyFont="1" applyBorder="1" applyAlignment="1">
      <alignment horizontal="right"/>
    </xf>
    <xf numFmtId="4" fontId="14" fillId="0" borderId="2" xfId="0" applyNumberFormat="1" applyFont="1" applyBorder="1"/>
    <xf numFmtId="14" fontId="14" fillId="0" borderId="4" xfId="0" applyNumberFormat="1" applyFont="1" applyBorder="1"/>
    <xf numFmtId="43" fontId="14" fillId="0" borderId="5" xfId="1" applyFont="1" applyBorder="1"/>
    <xf numFmtId="14" fontId="14" fillId="0" borderId="5" xfId="0" applyNumberFormat="1" applyFont="1" applyBorder="1"/>
    <xf numFmtId="14" fontId="1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/>
    <xf numFmtId="0" fontId="1" fillId="0" borderId="16" xfId="0" applyFont="1" applyBorder="1"/>
    <xf numFmtId="0" fontId="1" fillId="0" borderId="13" xfId="0" applyFont="1" applyBorder="1"/>
    <xf numFmtId="43" fontId="1" fillId="0" borderId="2" xfId="1" applyFont="1" applyBorder="1" applyAlignment="1">
      <alignment horizontal="center"/>
    </xf>
    <xf numFmtId="43" fontId="1" fillId="0" borderId="2" xfId="1" applyFont="1" applyBorder="1" applyAlignment="1">
      <alignment horizontal="right"/>
    </xf>
    <xf numFmtId="43" fontId="1" fillId="0" borderId="2" xfId="0" applyNumberFormat="1" applyFont="1" applyBorder="1"/>
    <xf numFmtId="43" fontId="1" fillId="0" borderId="3" xfId="1" applyFont="1" applyBorder="1"/>
    <xf numFmtId="14" fontId="14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43" fontId="1" fillId="0" borderId="6" xfId="1" applyFont="1" applyBorder="1"/>
    <xf numFmtId="2" fontId="1" fillId="0" borderId="4" xfId="0" applyNumberFormat="1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0" borderId="19" xfId="0" applyFont="1" applyBorder="1"/>
    <xf numFmtId="43" fontId="17" fillId="0" borderId="20" xfId="1" applyFont="1" applyBorder="1"/>
    <xf numFmtId="43" fontId="17" fillId="0" borderId="21" xfId="1" applyFont="1" applyBorder="1"/>
    <xf numFmtId="43" fontId="17" fillId="0" borderId="22" xfId="1" applyFont="1" applyBorder="1"/>
    <xf numFmtId="43" fontId="17" fillId="0" borderId="17" xfId="1" applyFont="1" applyBorder="1"/>
    <xf numFmtId="0" fontId="0" fillId="0" borderId="23" xfId="0" applyBorder="1"/>
    <xf numFmtId="0" fontId="1" fillId="0" borderId="23" xfId="0" applyFont="1" applyBorder="1"/>
    <xf numFmtId="0" fontId="18" fillId="0" borderId="0" xfId="0" applyFont="1"/>
    <xf numFmtId="43" fontId="1" fillId="0" borderId="16" xfId="1" applyFont="1" applyBorder="1"/>
    <xf numFmtId="0" fontId="0" fillId="0" borderId="24" xfId="0" applyBorder="1"/>
    <xf numFmtId="43" fontId="17" fillId="0" borderId="25" xfId="1" applyFont="1" applyBorder="1"/>
    <xf numFmtId="43" fontId="1" fillId="0" borderId="0" xfId="1" applyFont="1" applyBorder="1"/>
    <xf numFmtId="14" fontId="1" fillId="0" borderId="0" xfId="0" applyNumberFormat="1" applyFont="1"/>
    <xf numFmtId="0" fontId="19" fillId="0" borderId="0" xfId="0" applyFont="1"/>
    <xf numFmtId="43" fontId="20" fillId="0" borderId="6" xfId="1" applyFont="1" applyBorder="1"/>
    <xf numFmtId="0" fontId="20" fillId="0" borderId="16" xfId="0" applyFont="1" applyBorder="1"/>
    <xf numFmtId="17" fontId="1" fillId="0" borderId="3" xfId="2" applyNumberFormat="1" applyFont="1" applyBorder="1" applyAlignment="1">
      <alignment horizontal="left"/>
    </xf>
    <xf numFmtId="0" fontId="1" fillId="0" borderId="4" xfId="2" applyFont="1" applyBorder="1" applyAlignment="1">
      <alignment horizontal="left"/>
    </xf>
    <xf numFmtId="43" fontId="22" fillId="0" borderId="2" xfId="1" applyFont="1" applyBorder="1"/>
    <xf numFmtId="0" fontId="22" fillId="0" borderId="3" xfId="0" applyFont="1" applyBorder="1"/>
    <xf numFmtId="43" fontId="22" fillId="0" borderId="4" xfId="1" applyFont="1" applyBorder="1"/>
    <xf numFmtId="43" fontId="22" fillId="0" borderId="16" xfId="1" applyFont="1" applyBorder="1"/>
    <xf numFmtId="0" fontId="22" fillId="0" borderId="9" xfId="0" applyFont="1" applyBorder="1"/>
    <xf numFmtId="0" fontId="1" fillId="0" borderId="0" xfId="2" applyFont="1"/>
    <xf numFmtId="0" fontId="1" fillId="0" borderId="3" xfId="2" applyFont="1" applyBorder="1"/>
    <xf numFmtId="0" fontId="1" fillId="0" borderId="14" xfId="2" applyFont="1" applyBorder="1" applyAlignment="1">
      <alignment horizontal="left"/>
    </xf>
    <xf numFmtId="0" fontId="1" fillId="0" borderId="2" xfId="2" applyFont="1" applyBorder="1" applyAlignment="1">
      <alignment horizontal="left"/>
    </xf>
    <xf numFmtId="0" fontId="1" fillId="0" borderId="6" xfId="2" applyFont="1" applyBorder="1" applyAlignment="1">
      <alignment horizontal="left"/>
    </xf>
    <xf numFmtId="43" fontId="1" fillId="0" borderId="8" xfId="1" applyFont="1" applyBorder="1"/>
    <xf numFmtId="43" fontId="1" fillId="0" borderId="5" xfId="1" applyFont="1" applyBorder="1" applyAlignment="1"/>
    <xf numFmtId="43" fontId="1" fillId="0" borderId="8" xfId="1" applyFont="1" applyBorder="1" applyAlignment="1"/>
    <xf numFmtId="43" fontId="1" fillId="0" borderId="15" xfId="1" applyFont="1" applyBorder="1" applyAlignment="1"/>
    <xf numFmtId="0" fontId="20" fillId="0" borderId="0" xfId="0" applyFont="1"/>
    <xf numFmtId="43" fontId="17" fillId="0" borderId="0" xfId="1" applyFont="1" applyBorder="1"/>
    <xf numFmtId="49" fontId="1" fillId="0" borderId="3" xfId="0" applyNumberFormat="1" applyFont="1" applyBorder="1" applyAlignment="1">
      <alignment horizontal="right"/>
    </xf>
    <xf numFmtId="0" fontId="1" fillId="0" borderId="2" xfId="2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0" borderId="5" xfId="2" applyFont="1" applyBorder="1" applyAlignment="1">
      <alignment horizontal="left"/>
    </xf>
    <xf numFmtId="0" fontId="1" fillId="0" borderId="2" xfId="2" applyFont="1" applyBorder="1"/>
    <xf numFmtId="0" fontId="1" fillId="0" borderId="8" xfId="2" applyFont="1" applyBorder="1" applyAlignment="1">
      <alignment horizontal="left"/>
    </xf>
    <xf numFmtId="0" fontId="1" fillId="0" borderId="15" xfId="2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" fillId="0" borderId="6" xfId="2" applyFont="1" applyBorder="1"/>
    <xf numFmtId="43" fontId="1" fillId="0" borderId="3" xfId="1" applyFont="1" applyBorder="1" applyAlignment="1">
      <alignment horizontal="right"/>
    </xf>
    <xf numFmtId="17" fontId="1" fillId="0" borderId="3" xfId="2" applyNumberFormat="1" applyFont="1" applyBorder="1" applyAlignment="1">
      <alignment horizontal="right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0" fillId="0" borderId="27" xfId="0" applyBorder="1"/>
    <xf numFmtId="43" fontId="17" fillId="0" borderId="26" xfId="1" applyFont="1" applyBorder="1"/>
    <xf numFmtId="43" fontId="17" fillId="0" borderId="28" xfId="1" applyFont="1" applyBorder="1"/>
    <xf numFmtId="0" fontId="0" fillId="0" borderId="26" xfId="0" applyBorder="1"/>
    <xf numFmtId="14" fontId="1" fillId="0" borderId="5" xfId="1" applyNumberFormat="1" applyFont="1" applyBorder="1"/>
    <xf numFmtId="0" fontId="9" fillId="0" borderId="3" xfId="0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right"/>
    </xf>
    <xf numFmtId="43" fontId="1" fillId="0" borderId="5" xfId="1" applyFont="1" applyBorder="1" applyAlignment="1">
      <alignment horizontal="right"/>
    </xf>
    <xf numFmtId="43" fontId="1" fillId="0" borderId="8" xfId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9" fillId="0" borderId="2" xfId="0" applyFont="1" applyBorder="1" applyAlignment="1">
      <alignment horizontal="left" vertical="center" wrapText="1"/>
    </xf>
    <xf numFmtId="43" fontId="1" fillId="0" borderId="5" xfId="1" applyFont="1" applyBorder="1" applyAlignment="1">
      <alignment horizontal="left"/>
    </xf>
    <xf numFmtId="0" fontId="1" fillId="0" borderId="3" xfId="0" applyFont="1" applyBorder="1" applyAlignment="1">
      <alignment horizontal="right" vertical="center"/>
    </xf>
    <xf numFmtId="0" fontId="23" fillId="0" borderId="0" xfId="0" applyFont="1"/>
    <xf numFmtId="0" fontId="23" fillId="0" borderId="23" xfId="0" applyFont="1" applyBorder="1"/>
    <xf numFmtId="43" fontId="1" fillId="0" borderId="2" xfId="1" applyFont="1" applyBorder="1" applyAlignment="1"/>
    <xf numFmtId="0" fontId="1" fillId="0" borderId="3" xfId="2" applyFont="1" applyBorder="1" applyAlignment="1">
      <alignment horizontal="left"/>
    </xf>
    <xf numFmtId="0" fontId="1" fillId="0" borderId="4" xfId="2" applyFont="1" applyBorder="1" applyAlignment="1">
      <alignment horizontal="right"/>
    </xf>
    <xf numFmtId="14" fontId="1" fillId="0" borderId="5" xfId="1" applyNumberFormat="1" applyFont="1" applyBorder="1" applyAlignment="1"/>
    <xf numFmtId="0" fontId="9" fillId="0" borderId="16" xfId="0" applyFont="1" applyBorder="1"/>
    <xf numFmtId="0" fontId="1" fillId="0" borderId="7" xfId="0" applyFont="1" applyBorder="1" applyAlignment="1">
      <alignment horizontal="center"/>
    </xf>
    <xf numFmtId="0" fontId="9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/>
    <xf numFmtId="0" fontId="2" fillId="0" borderId="2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2" applyFont="1" applyBorder="1"/>
    <xf numFmtId="43" fontId="2" fillId="0" borderId="5" xfId="1" applyFont="1" applyBorder="1"/>
    <xf numFmtId="0" fontId="11" fillId="0" borderId="4" xfId="0" applyFont="1" applyBorder="1"/>
    <xf numFmtId="0" fontId="2" fillId="0" borderId="3" xfId="0" applyFont="1" applyBorder="1"/>
    <xf numFmtId="0" fontId="2" fillId="0" borderId="8" xfId="0" applyFont="1" applyBorder="1"/>
    <xf numFmtId="0" fontId="11" fillId="0" borderId="4" xfId="0" applyFont="1" applyBorder="1" applyAlignment="1">
      <alignment horizontal="left" vertical="center" wrapText="1"/>
    </xf>
    <xf numFmtId="43" fontId="2" fillId="0" borderId="5" xfId="1" applyFont="1" applyBorder="1" applyAlignment="1"/>
    <xf numFmtId="0" fontId="11" fillId="0" borderId="3" xfId="0" applyFont="1" applyBorder="1" applyAlignment="1">
      <alignment horizontal="left" vertical="center" wrapText="1"/>
    </xf>
    <xf numFmtId="43" fontId="2" fillId="0" borderId="8" xfId="1" applyFont="1" applyBorder="1" applyAlignment="1"/>
    <xf numFmtId="0" fontId="11" fillId="0" borderId="3" xfId="0" applyFont="1" applyBorder="1"/>
    <xf numFmtId="43" fontId="2" fillId="0" borderId="8" xfId="1" applyFont="1" applyBorder="1"/>
    <xf numFmtId="43" fontId="2" fillId="0" borderId="5" xfId="1" applyFont="1" applyBorder="1" applyAlignment="1">
      <alignment horizontal="right"/>
    </xf>
    <xf numFmtId="43" fontId="2" fillId="0" borderId="15" xfId="1" applyFont="1" applyBorder="1" applyAlignment="1">
      <alignment horizontal="right"/>
    </xf>
    <xf numFmtId="0" fontId="1" fillId="0" borderId="3" xfId="2" applyFont="1" applyBorder="1" applyAlignment="1">
      <alignment horizontal="right"/>
    </xf>
    <xf numFmtId="43" fontId="2" fillId="0" borderId="15" xfId="1" applyFont="1" applyBorder="1"/>
    <xf numFmtId="43" fontId="2" fillId="0" borderId="0" xfId="1" applyFont="1" applyBorder="1" applyAlignment="1"/>
    <xf numFmtId="0" fontId="11" fillId="0" borderId="0" xfId="0" applyFont="1" applyAlignment="1">
      <alignment horizontal="left" vertical="center" wrapText="1"/>
    </xf>
    <xf numFmtId="0" fontId="2" fillId="3" borderId="0" xfId="0" applyFont="1" applyFill="1"/>
    <xf numFmtId="0" fontId="2" fillId="0" borderId="0" xfId="2" applyFont="1" applyAlignment="1">
      <alignment horizontal="left"/>
    </xf>
    <xf numFmtId="0" fontId="11" fillId="3" borderId="0" xfId="0" applyFont="1" applyFill="1" applyAlignment="1">
      <alignment horizontal="left" vertical="center" wrapText="1"/>
    </xf>
    <xf numFmtId="43" fontId="24" fillId="0" borderId="26" xfId="0" applyNumberFormat="1" applyFont="1" applyBorder="1" applyAlignment="1">
      <alignment horizontal="right"/>
    </xf>
    <xf numFmtId="43" fontId="1" fillId="0" borderId="6" xfId="1" applyFont="1" applyBorder="1" applyAlignment="1">
      <alignment horizontal="right"/>
    </xf>
    <xf numFmtId="0" fontId="1" fillId="0" borderId="16" xfId="2" applyFont="1" applyBorder="1" applyAlignment="1">
      <alignment horizontal="right"/>
    </xf>
    <xf numFmtId="43" fontId="1" fillId="0" borderId="5" xfId="1" applyFont="1" applyFill="1" applyBorder="1"/>
    <xf numFmtId="43" fontId="1" fillId="0" borderId="8" xfId="1" applyFont="1" applyFill="1" applyBorder="1"/>
    <xf numFmtId="0" fontId="1" fillId="0" borderId="26" xfId="0" applyFont="1" applyBorder="1"/>
    <xf numFmtId="43" fontId="17" fillId="0" borderId="26" xfId="0" applyNumberFormat="1" applyFont="1" applyBorder="1" applyAlignment="1">
      <alignment horizontal="right"/>
    </xf>
    <xf numFmtId="0" fontId="22" fillId="0" borderId="5" xfId="0" applyFont="1" applyBorder="1"/>
    <xf numFmtId="0" fontId="22" fillId="0" borderId="2" xfId="0" applyFont="1" applyBorder="1"/>
    <xf numFmtId="0" fontId="22" fillId="0" borderId="8" xfId="0" applyFont="1" applyBorder="1"/>
    <xf numFmtId="43" fontId="1" fillId="0" borderId="15" xfId="1" applyFont="1" applyBorder="1" applyAlignment="1">
      <alignment horizontal="right"/>
    </xf>
    <xf numFmtId="43" fontId="1" fillId="0" borderId="14" xfId="1" applyFont="1" applyBorder="1" applyAlignment="1"/>
    <xf numFmtId="0" fontId="22" fillId="0" borderId="4" xfId="0" applyFont="1" applyBorder="1"/>
    <xf numFmtId="14" fontId="1" fillId="0" borderId="15" xfId="0" applyNumberFormat="1" applyFont="1" applyBorder="1"/>
    <xf numFmtId="0" fontId="6" fillId="0" borderId="2" xfId="2" applyFont="1" applyBorder="1" applyAlignment="1">
      <alignment horizontal="right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 vertical="top"/>
    </xf>
    <xf numFmtId="43" fontId="14" fillId="0" borderId="8" xfId="1" applyFont="1" applyBorder="1"/>
    <xf numFmtId="0" fontId="14" fillId="0" borderId="3" xfId="0" applyFont="1" applyBorder="1"/>
    <xf numFmtId="0" fontId="1" fillId="0" borderId="30" xfId="0" applyFont="1" applyBorder="1"/>
    <xf numFmtId="43" fontId="17" fillId="0" borderId="30" xfId="0" applyNumberFormat="1" applyFont="1" applyBorder="1" applyAlignment="1">
      <alignment horizontal="right"/>
    </xf>
    <xf numFmtId="0" fontId="25" fillId="0" borderId="0" xfId="0" applyFont="1"/>
    <xf numFmtId="0" fontId="26" fillId="0" borderId="0" xfId="0" applyFont="1"/>
    <xf numFmtId="43" fontId="1" fillId="0" borderId="0" xfId="1" applyFont="1" applyBorder="1" applyAlignment="1">
      <alignment horizontal="right"/>
    </xf>
    <xf numFmtId="0" fontId="14" fillId="0" borderId="15" xfId="0" applyFont="1" applyBorder="1"/>
    <xf numFmtId="0" fontId="1" fillId="0" borderId="4" xfId="2" applyFont="1" applyBorder="1"/>
    <xf numFmtId="0" fontId="1" fillId="3" borderId="3" xfId="0" applyFont="1" applyFill="1" applyBorder="1" applyAlignment="1">
      <alignment horizontal="left" vertical="center" wrapText="1"/>
    </xf>
    <xf numFmtId="43" fontId="1" fillId="0" borderId="4" xfId="1" applyFont="1" applyBorder="1" applyAlignment="1">
      <alignment horizontal="right"/>
    </xf>
    <xf numFmtId="0" fontId="1" fillId="0" borderId="3" xfId="0" applyFont="1" applyBorder="1" applyAlignment="1">
      <alignment horizontal="left" vertical="center" wrapText="1"/>
    </xf>
    <xf numFmtId="0" fontId="14" fillId="0" borderId="8" xfId="0" applyFont="1" applyBorder="1"/>
    <xf numFmtId="43" fontId="14" fillId="0" borderId="15" xfId="1" applyFont="1" applyBorder="1" applyAlignment="1"/>
    <xf numFmtId="43" fontId="14" fillId="0" borderId="8" xfId="1" applyFont="1" applyBorder="1" applyAlignment="1"/>
    <xf numFmtId="0" fontId="1" fillId="3" borderId="2" xfId="0" applyFont="1" applyFill="1" applyBorder="1" applyAlignment="1">
      <alignment horizontal="left" vertical="center" wrapText="1"/>
    </xf>
    <xf numFmtId="0" fontId="1" fillId="0" borderId="2" xfId="2" applyFont="1" applyBorder="1" applyAlignment="1">
      <alignment horizontal="right"/>
    </xf>
    <xf numFmtId="43" fontId="1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center"/>
    </xf>
    <xf numFmtId="0" fontId="1" fillId="0" borderId="4" xfId="2" applyFont="1" applyBorder="1" applyAlignment="1">
      <alignment horizontal="center"/>
    </xf>
    <xf numFmtId="43" fontId="1" fillId="0" borderId="6" xfId="1" applyFont="1" applyBorder="1" applyAlignment="1">
      <alignment horizontal="center"/>
    </xf>
    <xf numFmtId="0" fontId="1" fillId="0" borderId="16" xfId="2" applyFont="1" applyBorder="1" applyAlignment="1">
      <alignment horizontal="center"/>
    </xf>
    <xf numFmtId="0" fontId="1" fillId="0" borderId="0" xfId="0" applyFont="1" applyBorder="1"/>
    <xf numFmtId="43" fontId="17" fillId="0" borderId="0" xfId="0" applyNumberFormat="1" applyFont="1" applyBorder="1" applyAlignment="1">
      <alignment horizontal="right"/>
    </xf>
  </cellXfs>
  <cellStyles count="3">
    <cellStyle name="จุลภาค" xfId="1" builtinId="3"/>
    <cellStyle name="ปกติ" xfId="0" builtinId="0"/>
    <cellStyle name="ปกติ 2" xfId="2" xr:uid="{0F01F477-F2C5-44BD-BD03-FD1477D66D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638176</xdr:colOff>
      <xdr:row>22</xdr:row>
      <xdr:rowOff>190500</xdr:rowOff>
    </xdr:from>
    <xdr:to>
      <xdr:col>2</xdr:col>
      <xdr:colOff>1914526</xdr:colOff>
      <xdr:row>25</xdr:row>
      <xdr:rowOff>26593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39FFFD10-17B5-875F-2A72-4D68BA8A7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1" y="5619750"/>
          <a:ext cx="1276350" cy="521893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51</xdr:row>
      <xdr:rowOff>228600</xdr:rowOff>
    </xdr:from>
    <xdr:to>
      <xdr:col>2</xdr:col>
      <xdr:colOff>2057400</xdr:colOff>
      <xdr:row>54</xdr:row>
      <xdr:rowOff>64693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A893D9D4-657E-43A6-820B-80E6770A4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12801600"/>
          <a:ext cx="1276350" cy="521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workbookViewId="0">
      <selection activeCell="D35" sqref="D35"/>
    </sheetView>
  </sheetViews>
  <sheetFormatPr defaultColWidth="8.7109375" defaultRowHeight="18.75"/>
  <cols>
    <col min="1" max="1" width="7.28515625" style="1" customWidth="1"/>
    <col min="2" max="2" width="19" style="1" customWidth="1"/>
    <col min="3" max="3" width="21.7109375" style="1" customWidth="1"/>
    <col min="4" max="4" width="23.42578125" style="1" customWidth="1"/>
    <col min="5" max="5" width="12.42578125" style="1" customWidth="1"/>
    <col min="6" max="6" width="13.7109375" style="1" customWidth="1"/>
    <col min="7" max="7" width="17.85546875" style="1" customWidth="1"/>
    <col min="8" max="8" width="11.42578125" style="1" customWidth="1"/>
    <col min="9" max="16384" width="8.7109375" style="1"/>
  </cols>
  <sheetData>
    <row r="1" spans="1:8" s="28" customFormat="1" ht="23.25">
      <c r="A1" s="281" t="s">
        <v>0</v>
      </c>
      <c r="B1" s="281"/>
      <c r="C1" s="281"/>
      <c r="D1" s="281"/>
      <c r="E1" s="281"/>
      <c r="F1" s="281"/>
      <c r="G1" s="281"/>
      <c r="H1" s="281"/>
    </row>
    <row r="2" spans="1:8" ht="23.25">
      <c r="A2" s="281" t="s">
        <v>224</v>
      </c>
      <c r="B2" s="281"/>
      <c r="C2" s="281"/>
      <c r="D2" s="281"/>
      <c r="E2" s="281"/>
      <c r="F2" s="281"/>
      <c r="G2" s="281"/>
      <c r="H2" s="281"/>
    </row>
    <row r="3" spans="1:8" ht="23.25">
      <c r="A3" s="282" t="s">
        <v>1</v>
      </c>
      <c r="B3" s="282"/>
      <c r="C3" s="282"/>
      <c r="D3" s="282"/>
      <c r="E3" s="282"/>
      <c r="F3" s="282"/>
      <c r="G3" s="282"/>
      <c r="H3" s="282"/>
    </row>
    <row r="4" spans="1:8">
      <c r="A4" s="283" t="s">
        <v>2</v>
      </c>
      <c r="B4" s="31" t="s">
        <v>3</v>
      </c>
      <c r="C4" s="283" t="s">
        <v>5</v>
      </c>
      <c r="D4" s="283" t="s">
        <v>6</v>
      </c>
      <c r="E4" s="2" t="s">
        <v>7</v>
      </c>
      <c r="F4" s="285" t="s">
        <v>9</v>
      </c>
      <c r="G4" s="287"/>
      <c r="H4" s="2" t="s">
        <v>12</v>
      </c>
    </row>
    <row r="5" spans="1:8">
      <c r="A5" s="284"/>
      <c r="B5" s="38" t="s">
        <v>4</v>
      </c>
      <c r="C5" s="284"/>
      <c r="D5" s="284"/>
      <c r="E5" s="2" t="s">
        <v>8</v>
      </c>
      <c r="F5" s="2" t="s">
        <v>10</v>
      </c>
      <c r="G5" s="2" t="s">
        <v>11</v>
      </c>
      <c r="H5" s="2"/>
    </row>
    <row r="6" spans="1:8">
      <c r="A6" s="31">
        <v>1</v>
      </c>
      <c r="B6" s="43">
        <v>3959900255697</v>
      </c>
      <c r="C6" s="33" t="s">
        <v>203</v>
      </c>
      <c r="D6" s="34" t="s">
        <v>225</v>
      </c>
      <c r="E6" s="35">
        <v>3200</v>
      </c>
      <c r="F6" s="36">
        <v>242823</v>
      </c>
      <c r="G6" s="37" t="s">
        <v>226</v>
      </c>
      <c r="H6" s="31">
        <v>1</v>
      </c>
    </row>
    <row r="7" spans="1:8">
      <c r="A7" s="47"/>
      <c r="B7" s="48"/>
      <c r="C7" s="50"/>
      <c r="D7" s="39"/>
      <c r="E7" s="65"/>
      <c r="F7" s="41"/>
      <c r="G7" s="53"/>
      <c r="H7" s="47"/>
    </row>
    <row r="8" spans="1:8">
      <c r="A8" s="31">
        <v>2</v>
      </c>
      <c r="B8" s="32">
        <v>395990086844</v>
      </c>
      <c r="C8" s="33" t="s">
        <v>228</v>
      </c>
      <c r="D8" s="34" t="s">
        <v>227</v>
      </c>
      <c r="E8" s="35">
        <v>1750</v>
      </c>
      <c r="F8" s="36">
        <v>242823</v>
      </c>
      <c r="G8" s="37" t="s">
        <v>229</v>
      </c>
      <c r="H8" s="31">
        <v>1</v>
      </c>
    </row>
    <row r="9" spans="1:8">
      <c r="A9" s="47"/>
      <c r="B9" s="48"/>
      <c r="C9" s="50"/>
      <c r="D9" s="49"/>
      <c r="E9" s="65"/>
      <c r="F9" s="41"/>
      <c r="G9" s="53"/>
      <c r="H9" s="47"/>
    </row>
    <row r="10" spans="1:8">
      <c r="A10" s="31">
        <v>3</v>
      </c>
      <c r="B10" s="32">
        <v>395990086844</v>
      </c>
      <c r="C10" s="33" t="s">
        <v>228</v>
      </c>
      <c r="D10" s="34" t="s">
        <v>14</v>
      </c>
      <c r="E10" s="35">
        <v>600</v>
      </c>
      <c r="F10" s="36">
        <v>242823</v>
      </c>
      <c r="G10" s="37" t="s">
        <v>230</v>
      </c>
      <c r="H10" s="31">
        <v>1</v>
      </c>
    </row>
    <row r="11" spans="1:8">
      <c r="A11" s="38"/>
      <c r="B11" s="38"/>
      <c r="C11" s="39"/>
      <c r="D11" s="49"/>
      <c r="E11" s="40"/>
      <c r="F11" s="41"/>
      <c r="G11" s="40"/>
      <c r="H11" s="38"/>
    </row>
    <row r="12" spans="1:8">
      <c r="A12" s="31">
        <v>4</v>
      </c>
      <c r="B12" s="43">
        <v>3959900255697</v>
      </c>
      <c r="C12" s="33" t="s">
        <v>203</v>
      </c>
      <c r="D12" s="34" t="s">
        <v>225</v>
      </c>
      <c r="E12" s="35">
        <v>4216</v>
      </c>
      <c r="F12" s="36">
        <v>242823</v>
      </c>
      <c r="G12" s="37" t="s">
        <v>231</v>
      </c>
      <c r="H12" s="31">
        <v>1</v>
      </c>
    </row>
    <row r="13" spans="1:8">
      <c r="A13" s="38"/>
      <c r="B13" s="38"/>
      <c r="C13" s="39"/>
      <c r="D13" s="39"/>
      <c r="E13" s="40"/>
      <c r="F13" s="41"/>
      <c r="G13" s="40"/>
      <c r="H13" s="38"/>
    </row>
    <row r="14" spans="1:8">
      <c r="A14" s="31">
        <v>5</v>
      </c>
      <c r="B14" s="32">
        <v>3940500207972</v>
      </c>
      <c r="C14" s="33" t="s">
        <v>25</v>
      </c>
      <c r="D14" s="34" t="s">
        <v>232</v>
      </c>
      <c r="E14" s="35">
        <v>2920</v>
      </c>
      <c r="F14" s="36">
        <v>242838</v>
      </c>
      <c r="G14" s="37" t="s">
        <v>233</v>
      </c>
      <c r="H14" s="31">
        <v>1</v>
      </c>
    </row>
    <row r="15" spans="1:8">
      <c r="A15" s="38"/>
      <c r="B15" s="38"/>
      <c r="C15" s="39"/>
      <c r="D15" s="49"/>
      <c r="E15" s="40"/>
      <c r="F15" s="41"/>
      <c r="G15" s="40"/>
      <c r="H15" s="38"/>
    </row>
    <row r="16" spans="1:8">
      <c r="A16" s="31">
        <v>6</v>
      </c>
      <c r="B16" s="32">
        <v>3940500207972</v>
      </c>
      <c r="C16" s="33" t="s">
        <v>25</v>
      </c>
      <c r="D16" s="34" t="s">
        <v>232</v>
      </c>
      <c r="E16" s="35">
        <v>2992</v>
      </c>
      <c r="F16" s="36">
        <v>242838</v>
      </c>
      <c r="G16" s="37" t="s">
        <v>234</v>
      </c>
      <c r="H16" s="31">
        <v>1</v>
      </c>
    </row>
    <row r="17" spans="1:8">
      <c r="A17" s="38"/>
      <c r="B17" s="42"/>
      <c r="C17" s="39"/>
      <c r="D17" s="39"/>
      <c r="E17" s="40"/>
      <c r="F17" s="41"/>
      <c r="G17" s="40"/>
      <c r="H17" s="38"/>
    </row>
    <row r="18" spans="1:8">
      <c r="A18" s="3"/>
      <c r="B18" s="43"/>
      <c r="C18" s="44"/>
      <c r="D18" s="44"/>
      <c r="E18" s="25"/>
      <c r="F18" s="45"/>
      <c r="G18" s="25"/>
      <c r="H18" s="3"/>
    </row>
    <row r="19" spans="1:8">
      <c r="A19" s="3"/>
      <c r="B19" s="43"/>
      <c r="C19" s="44"/>
      <c r="D19" s="44"/>
      <c r="E19" s="25"/>
      <c r="F19" s="45"/>
      <c r="G19" s="25"/>
      <c r="H19" s="3"/>
    </row>
    <row r="20" spans="1:8">
      <c r="A20" s="3"/>
      <c r="B20" s="43"/>
      <c r="C20" s="44"/>
      <c r="D20" s="44"/>
      <c r="E20" s="25"/>
      <c r="F20" s="45"/>
      <c r="G20" s="25"/>
      <c r="H20" s="3"/>
    </row>
    <row r="21" spans="1:8" ht="20.25">
      <c r="A21" s="3"/>
      <c r="B21" s="43"/>
      <c r="C21" s="44"/>
      <c r="D21" s="4" t="s">
        <v>35</v>
      </c>
      <c r="E21" s="25"/>
      <c r="F21" s="45"/>
      <c r="G21" s="25"/>
      <c r="H21" s="3"/>
    </row>
    <row r="22" spans="1:8" ht="20.25">
      <c r="A22" s="3"/>
      <c r="B22" s="43"/>
      <c r="C22" s="44"/>
      <c r="D22" s="4" t="s">
        <v>235</v>
      </c>
      <c r="E22" s="25"/>
      <c r="F22" s="45"/>
      <c r="G22" s="25"/>
      <c r="H22" s="3"/>
    </row>
    <row r="23" spans="1:8" ht="18" customHeight="1">
      <c r="A23" s="3"/>
      <c r="B23" s="43"/>
      <c r="C23" s="288" t="s">
        <v>236</v>
      </c>
      <c r="D23" s="288"/>
      <c r="E23" s="288"/>
      <c r="F23" s="288"/>
      <c r="G23" s="25"/>
      <c r="H23" s="3"/>
    </row>
    <row r="24" spans="1:8" ht="18" customHeight="1">
      <c r="A24" s="3"/>
      <c r="B24" s="43"/>
      <c r="C24" s="44"/>
      <c r="D24" s="4" t="s">
        <v>37</v>
      </c>
      <c r="E24" s="25"/>
      <c r="F24" s="45"/>
      <c r="G24" s="25"/>
      <c r="H24" s="3"/>
    </row>
    <row r="25" spans="1:8" ht="23.25">
      <c r="A25" s="281" t="s">
        <v>0</v>
      </c>
      <c r="B25" s="281"/>
      <c r="C25" s="281"/>
      <c r="D25" s="281"/>
      <c r="E25" s="281"/>
      <c r="F25" s="281"/>
      <c r="G25" s="281"/>
      <c r="H25" s="281"/>
    </row>
    <row r="26" spans="1:8" ht="23.25">
      <c r="A26" s="281" t="s">
        <v>224</v>
      </c>
      <c r="B26" s="281"/>
      <c r="C26" s="281"/>
      <c r="D26" s="281"/>
      <c r="E26" s="281"/>
      <c r="F26" s="281"/>
      <c r="G26" s="281"/>
      <c r="H26" s="281"/>
    </row>
    <row r="27" spans="1:8" ht="23.25">
      <c r="A27" s="282" t="s">
        <v>1</v>
      </c>
      <c r="B27" s="282"/>
      <c r="C27" s="282"/>
      <c r="D27" s="282"/>
      <c r="E27" s="282"/>
      <c r="F27" s="282"/>
      <c r="G27" s="282"/>
      <c r="H27" s="282"/>
    </row>
    <row r="28" spans="1:8">
      <c r="A28" s="283" t="s">
        <v>2</v>
      </c>
      <c r="B28" s="31" t="s">
        <v>3</v>
      </c>
      <c r="C28" s="283" t="s">
        <v>5</v>
      </c>
      <c r="D28" s="283" t="s">
        <v>6</v>
      </c>
      <c r="E28" s="2" t="s">
        <v>7</v>
      </c>
      <c r="F28" s="285" t="s">
        <v>9</v>
      </c>
      <c r="G28" s="287"/>
      <c r="H28" s="2" t="s">
        <v>12</v>
      </c>
    </row>
    <row r="29" spans="1:8">
      <c r="A29" s="284"/>
      <c r="B29" s="38" t="s">
        <v>4</v>
      </c>
      <c r="C29" s="284"/>
      <c r="D29" s="284"/>
      <c r="E29" s="2" t="s">
        <v>8</v>
      </c>
      <c r="F29" s="2" t="s">
        <v>10</v>
      </c>
      <c r="G29" s="2" t="s">
        <v>11</v>
      </c>
      <c r="H29" s="2"/>
    </row>
    <row r="30" spans="1:8">
      <c r="A30" s="31">
        <v>7</v>
      </c>
      <c r="B30" s="32">
        <v>953544000328</v>
      </c>
      <c r="C30" s="33" t="s">
        <v>237</v>
      </c>
      <c r="D30" s="34" t="s">
        <v>238</v>
      </c>
      <c r="E30" s="69">
        <v>3900</v>
      </c>
      <c r="F30" s="36">
        <v>242831</v>
      </c>
      <c r="G30" s="37" t="s">
        <v>239</v>
      </c>
      <c r="H30" s="31">
        <v>1</v>
      </c>
    </row>
    <row r="31" spans="1:8">
      <c r="A31" s="38"/>
      <c r="B31" s="42"/>
      <c r="C31" s="66"/>
      <c r="D31" s="39"/>
      <c r="E31" s="62"/>
      <c r="F31" s="41"/>
      <c r="G31" s="40"/>
      <c r="H31" s="38"/>
    </row>
    <row r="32" spans="1:8">
      <c r="A32" s="31">
        <v>8</v>
      </c>
      <c r="B32" s="43">
        <v>3959900255697</v>
      </c>
      <c r="C32" s="33" t="s">
        <v>203</v>
      </c>
      <c r="D32" s="34" t="s">
        <v>225</v>
      </c>
      <c r="E32" s="35">
        <v>1000</v>
      </c>
      <c r="F32" s="36">
        <v>242850</v>
      </c>
      <c r="G32" s="37" t="s">
        <v>240</v>
      </c>
      <c r="H32" s="31">
        <v>1</v>
      </c>
    </row>
    <row r="33" spans="1:8">
      <c r="A33" s="38"/>
      <c r="B33" s="42"/>
      <c r="C33" s="66"/>
      <c r="D33" s="39"/>
      <c r="E33" s="62"/>
      <c r="F33" s="41"/>
      <c r="G33" s="40"/>
      <c r="H33" s="38"/>
    </row>
    <row r="34" spans="1:8">
      <c r="A34" s="31">
        <v>9</v>
      </c>
      <c r="B34" s="32">
        <v>3940500207972</v>
      </c>
      <c r="C34" s="33" t="s">
        <v>25</v>
      </c>
      <c r="D34" s="34" t="s">
        <v>192</v>
      </c>
      <c r="E34" s="35">
        <v>1425</v>
      </c>
      <c r="F34" s="36">
        <v>242843</v>
      </c>
      <c r="G34" s="37" t="s">
        <v>246</v>
      </c>
      <c r="H34" s="31">
        <v>1</v>
      </c>
    </row>
    <row r="35" spans="1:8">
      <c r="A35" s="38"/>
      <c r="B35" s="42"/>
      <c r="C35" s="39"/>
      <c r="D35" s="39"/>
      <c r="E35" s="57"/>
      <c r="F35" s="58"/>
      <c r="G35" s="40"/>
      <c r="H35" s="38"/>
    </row>
    <row r="36" spans="1:8">
      <c r="A36" s="31">
        <v>10</v>
      </c>
      <c r="B36" s="32">
        <v>955561000731</v>
      </c>
      <c r="C36" s="33" t="s">
        <v>241</v>
      </c>
      <c r="D36" s="34" t="s">
        <v>242</v>
      </c>
      <c r="E36" s="55">
        <v>4775</v>
      </c>
      <c r="F36" s="36">
        <v>242853</v>
      </c>
      <c r="G36" s="37" t="s">
        <v>243</v>
      </c>
      <c r="H36" s="31">
        <v>1</v>
      </c>
    </row>
    <row r="37" spans="1:8">
      <c r="A37" s="38"/>
      <c r="B37" s="42"/>
      <c r="C37" s="66"/>
      <c r="D37" s="39"/>
      <c r="E37" s="57"/>
      <c r="F37" s="58"/>
      <c r="G37" s="38"/>
      <c r="H37" s="38"/>
    </row>
    <row r="38" spans="1:8">
      <c r="A38" s="31">
        <v>11</v>
      </c>
      <c r="B38" s="43">
        <v>3959900255697</v>
      </c>
      <c r="C38" s="33" t="s">
        <v>203</v>
      </c>
      <c r="D38" s="34" t="s">
        <v>225</v>
      </c>
      <c r="E38" s="55">
        <v>3000</v>
      </c>
      <c r="F38" s="36">
        <v>242850</v>
      </c>
      <c r="G38" s="37" t="s">
        <v>244</v>
      </c>
      <c r="H38" s="31">
        <v>1</v>
      </c>
    </row>
    <row r="39" spans="1:8">
      <c r="A39" s="38"/>
      <c r="B39" s="54"/>
      <c r="C39" s="54"/>
      <c r="D39" s="39"/>
      <c r="E39" s="54"/>
      <c r="F39" s="38"/>
      <c r="G39" s="54"/>
      <c r="H39" s="38"/>
    </row>
    <row r="40" spans="1:8">
      <c r="A40" s="31">
        <v>12</v>
      </c>
      <c r="B40" s="32">
        <v>3940500207972</v>
      </c>
      <c r="C40" s="33" t="s">
        <v>25</v>
      </c>
      <c r="D40" s="34" t="s">
        <v>245</v>
      </c>
      <c r="E40" s="35">
        <v>1620</v>
      </c>
      <c r="F40" s="36">
        <v>242843</v>
      </c>
      <c r="G40" s="37" t="s">
        <v>248</v>
      </c>
      <c r="H40" s="31">
        <v>1</v>
      </c>
    </row>
    <row r="41" spans="1:8">
      <c r="A41" s="38"/>
      <c r="B41" s="42"/>
      <c r="C41" s="67"/>
      <c r="D41" s="39"/>
      <c r="E41" s="62"/>
      <c r="F41" s="41"/>
      <c r="G41" s="40"/>
      <c r="H41" s="38"/>
    </row>
    <row r="42" spans="1:8">
      <c r="A42" s="31">
        <v>13</v>
      </c>
      <c r="B42" s="43">
        <v>3950500115954</v>
      </c>
      <c r="C42" s="33" t="s">
        <v>74</v>
      </c>
      <c r="D42" s="34" t="s">
        <v>245</v>
      </c>
      <c r="E42" s="35">
        <v>320</v>
      </c>
      <c r="F42" s="36">
        <v>242843</v>
      </c>
      <c r="G42" s="37" t="s">
        <v>247</v>
      </c>
      <c r="H42" s="31">
        <v>1</v>
      </c>
    </row>
    <row r="43" spans="1:8">
      <c r="A43" s="38"/>
      <c r="B43" s="42"/>
      <c r="C43" s="66"/>
      <c r="D43" s="39"/>
      <c r="E43" s="62"/>
      <c r="F43" s="41"/>
      <c r="G43" s="40"/>
      <c r="H43" s="38"/>
    </row>
    <row r="44" spans="1:8">
      <c r="A44" s="3"/>
      <c r="B44" s="43"/>
      <c r="D44" s="44"/>
      <c r="E44" s="64"/>
      <c r="F44" s="45"/>
      <c r="G44" s="25"/>
      <c r="H44" s="3"/>
    </row>
    <row r="45" spans="1:8" ht="20.25">
      <c r="A45" s="3"/>
      <c r="B45" s="43"/>
      <c r="C45" s="44"/>
      <c r="D45" s="4" t="s">
        <v>35</v>
      </c>
      <c r="E45" s="25"/>
      <c r="F45" s="45"/>
      <c r="G45" s="25"/>
      <c r="H45" s="3"/>
    </row>
    <row r="46" spans="1:8" ht="20.25">
      <c r="A46" s="3"/>
      <c r="B46" s="43"/>
      <c r="C46" s="44"/>
      <c r="D46" s="4" t="s">
        <v>235</v>
      </c>
      <c r="E46" s="25"/>
      <c r="F46" s="45"/>
      <c r="G46" s="25"/>
      <c r="H46" s="3"/>
    </row>
    <row r="47" spans="1:8" ht="20.25">
      <c r="A47" s="3"/>
      <c r="B47" s="43"/>
      <c r="C47" s="288" t="s">
        <v>236</v>
      </c>
      <c r="D47" s="288"/>
      <c r="E47" s="288"/>
      <c r="F47" s="288"/>
      <c r="G47" s="25"/>
      <c r="H47" s="3"/>
    </row>
    <row r="48" spans="1:8" ht="20.25">
      <c r="A48" s="3"/>
      <c r="B48" s="43"/>
      <c r="C48" s="44"/>
      <c r="D48" s="4" t="s">
        <v>37</v>
      </c>
      <c r="E48" s="25"/>
      <c r="F48" s="45"/>
      <c r="G48" s="25"/>
      <c r="H48" s="3"/>
    </row>
    <row r="49" spans="1:8" ht="19.899999999999999" customHeight="1">
      <c r="A49" s="281" t="s">
        <v>0</v>
      </c>
      <c r="B49" s="281"/>
      <c r="C49" s="281"/>
      <c r="D49" s="281"/>
      <c r="E49" s="281"/>
      <c r="F49" s="281"/>
      <c r="G49" s="281"/>
      <c r="H49" s="281"/>
    </row>
    <row r="50" spans="1:8" ht="19.899999999999999" customHeight="1">
      <c r="A50" s="281" t="s">
        <v>224</v>
      </c>
      <c r="B50" s="281"/>
      <c r="C50" s="281"/>
      <c r="D50" s="281"/>
      <c r="E50" s="281"/>
      <c r="F50" s="281"/>
      <c r="G50" s="281"/>
      <c r="H50" s="281"/>
    </row>
    <row r="51" spans="1:8" ht="19.899999999999999" customHeight="1">
      <c r="A51" s="282" t="s">
        <v>1</v>
      </c>
      <c r="B51" s="282"/>
      <c r="C51" s="282"/>
      <c r="D51" s="282"/>
      <c r="E51" s="282"/>
      <c r="F51" s="282"/>
      <c r="G51" s="282"/>
      <c r="H51" s="282"/>
    </row>
    <row r="52" spans="1:8" ht="19.899999999999999" customHeight="1">
      <c r="A52" s="283" t="s">
        <v>2</v>
      </c>
      <c r="B52" s="31" t="s">
        <v>3</v>
      </c>
      <c r="C52" s="283" t="s">
        <v>5</v>
      </c>
      <c r="D52" s="283" t="s">
        <v>6</v>
      </c>
      <c r="E52" s="2" t="s">
        <v>7</v>
      </c>
      <c r="F52" s="285" t="s">
        <v>9</v>
      </c>
      <c r="G52" s="287"/>
      <c r="H52" s="2" t="s">
        <v>12</v>
      </c>
    </row>
    <row r="53" spans="1:8" ht="19.899999999999999" customHeight="1">
      <c r="A53" s="284"/>
      <c r="B53" s="38" t="s">
        <v>4</v>
      </c>
      <c r="C53" s="284"/>
      <c r="D53" s="284"/>
      <c r="E53" s="2" t="s">
        <v>8</v>
      </c>
      <c r="F53" s="2" t="s">
        <v>10</v>
      </c>
      <c r="G53" s="2" t="s">
        <v>11</v>
      </c>
      <c r="H53" s="2"/>
    </row>
    <row r="54" spans="1:8" ht="19.899999999999999" customHeight="1">
      <c r="A54" s="31">
        <v>14</v>
      </c>
      <c r="B54" s="43">
        <v>994000608799</v>
      </c>
      <c r="C54" s="34" t="s">
        <v>261</v>
      </c>
      <c r="D54" s="34" t="s">
        <v>262</v>
      </c>
      <c r="E54" s="35">
        <v>4000</v>
      </c>
      <c r="F54" s="36">
        <v>242836</v>
      </c>
      <c r="G54" s="37" t="s">
        <v>263</v>
      </c>
      <c r="H54" s="31"/>
    </row>
    <row r="55" spans="1:8" ht="19.899999999999999" customHeight="1">
      <c r="A55" s="38"/>
      <c r="B55" s="42"/>
      <c r="C55" s="39"/>
      <c r="D55" s="39"/>
      <c r="E55" s="57"/>
      <c r="F55" s="58"/>
      <c r="G55" s="40"/>
      <c r="H55" s="38"/>
    </row>
    <row r="56" spans="1:8" ht="19.899999999999999" customHeight="1">
      <c r="A56" s="31">
        <v>15</v>
      </c>
      <c r="B56" s="32">
        <v>105513004762</v>
      </c>
      <c r="C56" s="34" t="s">
        <v>264</v>
      </c>
      <c r="D56" s="34" t="s">
        <v>88</v>
      </c>
      <c r="E56" s="55">
        <v>3406.25</v>
      </c>
      <c r="F56" s="36">
        <v>242846</v>
      </c>
      <c r="G56" s="37" t="s">
        <v>265</v>
      </c>
      <c r="H56" s="31">
        <v>1</v>
      </c>
    </row>
    <row r="57" spans="1:8" ht="19.899999999999999" customHeight="1">
      <c r="A57" s="38"/>
      <c r="B57" s="42"/>
      <c r="C57" s="66"/>
      <c r="D57" s="39"/>
      <c r="E57" s="57"/>
      <c r="F57" s="58"/>
      <c r="G57" s="38"/>
      <c r="H57" s="38"/>
    </row>
    <row r="58" spans="1:8" ht="19.899999999999999" customHeight="1">
      <c r="A58" s="31">
        <v>16</v>
      </c>
      <c r="B58" s="32">
        <v>3940500207972</v>
      </c>
      <c r="C58" s="33" t="s">
        <v>25</v>
      </c>
      <c r="D58" s="34" t="s">
        <v>249</v>
      </c>
      <c r="E58" s="55">
        <v>2850</v>
      </c>
      <c r="F58" s="36">
        <v>242880</v>
      </c>
      <c r="G58" s="37" t="s">
        <v>193</v>
      </c>
      <c r="H58" s="31">
        <v>1</v>
      </c>
    </row>
    <row r="59" spans="1:8" ht="19.899999999999999" customHeight="1">
      <c r="A59" s="38"/>
      <c r="B59" s="42"/>
      <c r="C59" s="66"/>
      <c r="D59" s="39"/>
      <c r="E59" s="62"/>
      <c r="F59" s="41"/>
      <c r="G59" s="40"/>
      <c r="H59" s="38"/>
    </row>
    <row r="60" spans="1:8" ht="19.899999999999999" customHeight="1">
      <c r="A60" s="31">
        <v>17</v>
      </c>
      <c r="B60" s="32">
        <v>3940500207972</v>
      </c>
      <c r="C60" s="33" t="s">
        <v>25</v>
      </c>
      <c r="D60" s="34" t="s">
        <v>249</v>
      </c>
      <c r="E60" s="35">
        <v>2915</v>
      </c>
      <c r="F60" s="36">
        <v>242880</v>
      </c>
      <c r="G60" s="37" t="s">
        <v>191</v>
      </c>
      <c r="H60" s="31">
        <v>1</v>
      </c>
    </row>
    <row r="61" spans="1:8" ht="19.899999999999999" customHeight="1">
      <c r="A61" s="38"/>
      <c r="B61" s="42"/>
      <c r="C61" s="39"/>
      <c r="D61" s="39"/>
      <c r="E61" s="62"/>
      <c r="F61" s="41"/>
      <c r="G61" s="40"/>
      <c r="H61" s="38"/>
    </row>
    <row r="62" spans="1:8" ht="19.899999999999999" customHeight="1">
      <c r="A62" s="31">
        <v>18</v>
      </c>
      <c r="B62" s="32">
        <v>3950400009401</v>
      </c>
      <c r="C62" s="33" t="s">
        <v>45</v>
      </c>
      <c r="D62" s="34" t="s">
        <v>250</v>
      </c>
      <c r="E62" s="35">
        <v>4060</v>
      </c>
      <c r="F62" s="36">
        <v>242877</v>
      </c>
      <c r="G62" s="37" t="s">
        <v>251</v>
      </c>
      <c r="H62" s="31">
        <v>1</v>
      </c>
    </row>
    <row r="63" spans="1:8" ht="19.899999999999999" customHeight="1">
      <c r="A63" s="47"/>
      <c r="B63" s="42"/>
      <c r="C63" s="66"/>
      <c r="D63" s="39"/>
      <c r="E63" s="62"/>
      <c r="F63" s="41"/>
      <c r="G63" s="40"/>
      <c r="H63" s="47"/>
    </row>
    <row r="64" spans="1:8" ht="19.899999999999999" customHeight="1">
      <c r="A64" s="31">
        <v>19</v>
      </c>
      <c r="B64" s="32">
        <v>3950400009401</v>
      </c>
      <c r="C64" s="33" t="s">
        <v>45</v>
      </c>
      <c r="D64" s="34" t="s">
        <v>253</v>
      </c>
      <c r="E64" s="35">
        <v>302</v>
      </c>
      <c r="F64" s="36">
        <v>242872</v>
      </c>
      <c r="G64" s="37" t="s">
        <v>254</v>
      </c>
      <c r="H64" s="31">
        <v>1</v>
      </c>
    </row>
    <row r="65" spans="1:8" ht="19.899999999999999" customHeight="1">
      <c r="A65" s="38"/>
      <c r="B65" s="42"/>
      <c r="C65" s="54"/>
      <c r="D65" s="39" t="s">
        <v>252</v>
      </c>
      <c r="E65" s="62"/>
      <c r="F65" s="41"/>
      <c r="G65" s="40"/>
      <c r="H65" s="38"/>
    </row>
    <row r="66" spans="1:8" ht="19.899999999999999" customHeight="1">
      <c r="A66" s="31">
        <v>20</v>
      </c>
      <c r="B66" s="32">
        <v>3950400009401</v>
      </c>
      <c r="C66" s="33" t="s">
        <v>45</v>
      </c>
      <c r="D66" s="34" t="s">
        <v>255</v>
      </c>
      <c r="E66" s="35">
        <v>3017</v>
      </c>
      <c r="F66" s="36">
        <v>242872</v>
      </c>
      <c r="G66" s="37" t="s">
        <v>257</v>
      </c>
      <c r="H66" s="31">
        <v>1</v>
      </c>
    </row>
    <row r="67" spans="1:8">
      <c r="A67" s="38"/>
      <c r="B67" s="42"/>
      <c r="C67" s="54"/>
      <c r="D67" s="39" t="s">
        <v>256</v>
      </c>
      <c r="E67" s="62"/>
      <c r="F67" s="71"/>
      <c r="G67" s="38"/>
      <c r="H67" s="38"/>
    </row>
    <row r="68" spans="1:8" ht="20.25">
      <c r="A68" s="3"/>
      <c r="B68" s="43"/>
      <c r="C68" s="44"/>
      <c r="D68" s="4" t="s">
        <v>35</v>
      </c>
      <c r="E68" s="25"/>
      <c r="F68" s="45"/>
      <c r="G68" s="25"/>
      <c r="H68" s="3"/>
    </row>
    <row r="69" spans="1:8" ht="20.25">
      <c r="A69" s="3"/>
      <c r="B69" s="43"/>
      <c r="C69" s="44"/>
      <c r="D69" s="4" t="s">
        <v>235</v>
      </c>
      <c r="E69" s="25"/>
      <c r="F69" s="45"/>
      <c r="G69" s="25"/>
      <c r="H69" s="3"/>
    </row>
    <row r="70" spans="1:8" ht="20.25">
      <c r="A70" s="3"/>
      <c r="B70" s="43"/>
      <c r="C70" s="288" t="s">
        <v>236</v>
      </c>
      <c r="D70" s="288"/>
      <c r="E70" s="288"/>
      <c r="F70" s="288"/>
      <c r="G70" s="25"/>
      <c r="H70" s="3"/>
    </row>
    <row r="71" spans="1:8" ht="20.25">
      <c r="A71" s="3"/>
      <c r="B71" s="43"/>
      <c r="C71" s="44"/>
      <c r="D71" s="4" t="s">
        <v>37</v>
      </c>
      <c r="E71" s="25"/>
      <c r="F71" s="45"/>
      <c r="G71" s="25"/>
      <c r="H71" s="3"/>
    </row>
    <row r="72" spans="1:8" ht="19.899999999999999" customHeight="1">
      <c r="A72" s="281" t="s">
        <v>0</v>
      </c>
      <c r="B72" s="281"/>
      <c r="C72" s="281"/>
      <c r="D72" s="281"/>
      <c r="E72" s="281"/>
      <c r="F72" s="281"/>
      <c r="G72" s="281"/>
      <c r="H72" s="281"/>
    </row>
    <row r="73" spans="1:8" ht="19.899999999999999" customHeight="1">
      <c r="A73" s="281" t="s">
        <v>224</v>
      </c>
      <c r="B73" s="281"/>
      <c r="C73" s="281"/>
      <c r="D73" s="281"/>
      <c r="E73" s="281"/>
      <c r="F73" s="281"/>
      <c r="G73" s="281"/>
      <c r="H73" s="281"/>
    </row>
    <row r="74" spans="1:8" ht="19.899999999999999" customHeight="1">
      <c r="A74" s="282" t="s">
        <v>1</v>
      </c>
      <c r="B74" s="282"/>
      <c r="C74" s="282"/>
      <c r="D74" s="282"/>
      <c r="E74" s="282"/>
      <c r="F74" s="282"/>
      <c r="G74" s="282"/>
      <c r="H74" s="282"/>
    </row>
    <row r="75" spans="1:8" ht="19.899999999999999" customHeight="1">
      <c r="A75" s="283" t="s">
        <v>2</v>
      </c>
      <c r="B75" s="31" t="s">
        <v>3</v>
      </c>
      <c r="C75" s="283" t="s">
        <v>5</v>
      </c>
      <c r="D75" s="283" t="s">
        <v>6</v>
      </c>
      <c r="E75" s="2" t="s">
        <v>7</v>
      </c>
      <c r="F75" s="285" t="s">
        <v>9</v>
      </c>
      <c r="G75" s="287"/>
      <c r="H75" s="2" t="s">
        <v>12</v>
      </c>
    </row>
    <row r="76" spans="1:8" ht="19.899999999999999" customHeight="1">
      <c r="A76" s="284"/>
      <c r="B76" s="38" t="s">
        <v>4</v>
      </c>
      <c r="C76" s="284"/>
      <c r="D76" s="284"/>
      <c r="E76" s="2" t="s">
        <v>8</v>
      </c>
      <c r="F76" s="2" t="s">
        <v>10</v>
      </c>
      <c r="G76" s="2" t="s">
        <v>11</v>
      </c>
      <c r="H76" s="2"/>
    </row>
    <row r="77" spans="1:8" ht="19.899999999999999" customHeight="1">
      <c r="A77" s="31">
        <v>21</v>
      </c>
      <c r="B77" s="32">
        <v>3950500115954</v>
      </c>
      <c r="C77" s="33" t="s">
        <v>74</v>
      </c>
      <c r="D77" s="34" t="s">
        <v>258</v>
      </c>
      <c r="E77" s="55">
        <v>300</v>
      </c>
      <c r="F77" s="36">
        <v>242873</v>
      </c>
      <c r="G77" s="37" t="s">
        <v>73</v>
      </c>
      <c r="H77" s="31">
        <v>1</v>
      </c>
    </row>
    <row r="78" spans="1:8" ht="19.899999999999999" customHeight="1">
      <c r="A78" s="38"/>
      <c r="B78" s="42"/>
      <c r="C78" s="54"/>
      <c r="D78" s="54"/>
      <c r="E78" s="54"/>
      <c r="F78" s="38"/>
      <c r="G78" s="54"/>
      <c r="H78" s="38"/>
    </row>
    <row r="79" spans="1:8" ht="19.899999999999999" customHeight="1">
      <c r="A79" s="31">
        <v>22</v>
      </c>
      <c r="B79" s="32">
        <v>3950400073222</v>
      </c>
      <c r="C79" s="33" t="s">
        <v>259</v>
      </c>
      <c r="D79" s="34" t="s">
        <v>260</v>
      </c>
      <c r="E79" s="55">
        <v>500</v>
      </c>
      <c r="F79" s="36">
        <v>242873</v>
      </c>
      <c r="G79" s="59" t="s">
        <v>72</v>
      </c>
      <c r="H79" s="31">
        <v>3</v>
      </c>
    </row>
    <row r="80" spans="1:8" ht="19.899999999999999" customHeight="1">
      <c r="A80" s="38"/>
      <c r="B80" s="42"/>
      <c r="C80" s="54"/>
      <c r="D80" s="39"/>
      <c r="E80" s="57"/>
      <c r="F80" s="58"/>
      <c r="G80" s="54"/>
      <c r="H80" s="38"/>
    </row>
    <row r="81" spans="1:8" ht="19.899999999999999" customHeight="1">
      <c r="A81" s="31">
        <v>23</v>
      </c>
      <c r="B81" s="32">
        <v>955563000275</v>
      </c>
      <c r="C81" s="33" t="s">
        <v>267</v>
      </c>
      <c r="D81" s="34" t="s">
        <v>242</v>
      </c>
      <c r="E81" s="55">
        <v>4173</v>
      </c>
      <c r="F81" s="36">
        <v>242885</v>
      </c>
      <c r="G81" s="37" t="s">
        <v>266</v>
      </c>
      <c r="H81" s="31">
        <v>1</v>
      </c>
    </row>
    <row r="82" spans="1:8" ht="19.899999999999999" customHeight="1">
      <c r="A82" s="38"/>
      <c r="B82" s="42"/>
      <c r="C82" s="54"/>
      <c r="D82" s="54"/>
      <c r="E82" s="54"/>
      <c r="F82" s="38"/>
      <c r="G82" s="54"/>
      <c r="H82" s="38"/>
    </row>
    <row r="83" spans="1:8" ht="19.899999999999999" customHeight="1">
      <c r="A83" s="31">
        <v>24</v>
      </c>
      <c r="B83" s="43">
        <v>994000608799</v>
      </c>
      <c r="C83" s="34" t="s">
        <v>261</v>
      </c>
      <c r="D83" s="34" t="s">
        <v>262</v>
      </c>
      <c r="E83" s="55">
        <v>946.8</v>
      </c>
      <c r="F83" s="36">
        <v>242853</v>
      </c>
      <c r="G83" s="59" t="s">
        <v>268</v>
      </c>
      <c r="H83" s="31">
        <v>1</v>
      </c>
    </row>
    <row r="84" spans="1:8" ht="19.899999999999999" customHeight="1">
      <c r="A84" s="38"/>
      <c r="B84" s="42"/>
      <c r="C84" s="54"/>
      <c r="D84" s="39"/>
      <c r="E84" s="57"/>
      <c r="F84" s="58"/>
      <c r="G84" s="54"/>
      <c r="H84" s="38"/>
    </row>
    <row r="85" spans="1:8" ht="19.899999999999999" customHeight="1">
      <c r="A85" s="31"/>
      <c r="B85" s="43"/>
      <c r="C85" s="33"/>
      <c r="D85" s="34"/>
      <c r="E85" s="35"/>
      <c r="F85" s="59"/>
      <c r="G85" s="37"/>
      <c r="H85" s="31"/>
    </row>
    <row r="86" spans="1:8" ht="19.899999999999999" customHeight="1">
      <c r="A86" s="47"/>
      <c r="B86" s="48"/>
      <c r="C86" s="50"/>
      <c r="D86" s="49"/>
      <c r="E86" s="65"/>
      <c r="F86" s="68"/>
      <c r="G86" s="47"/>
      <c r="H86" s="47"/>
    </row>
    <row r="87" spans="1:8" ht="19.899999999999999" customHeight="1">
      <c r="A87" s="31"/>
      <c r="B87" s="32"/>
      <c r="C87" s="33"/>
      <c r="D87" s="34"/>
      <c r="E87" s="55"/>
      <c r="F87" s="56"/>
      <c r="G87" s="37"/>
      <c r="H87" s="31"/>
    </row>
    <row r="88" spans="1:8" ht="19.899999999999999" customHeight="1">
      <c r="A88" s="38"/>
      <c r="B88" s="42"/>
      <c r="C88" s="54"/>
      <c r="D88" s="54"/>
      <c r="E88" s="54"/>
      <c r="F88" s="54"/>
      <c r="G88" s="54"/>
      <c r="H88" s="38"/>
    </row>
    <row r="91" spans="1:8" ht="20.25">
      <c r="A91" s="3"/>
      <c r="B91" s="43"/>
      <c r="C91" s="44"/>
      <c r="D91" s="4" t="s">
        <v>35</v>
      </c>
      <c r="E91" s="25"/>
      <c r="F91" s="45"/>
      <c r="G91" s="25"/>
      <c r="H91" s="3"/>
    </row>
    <row r="92" spans="1:8" ht="20.25">
      <c r="A92" s="3"/>
      <c r="B92" s="43"/>
      <c r="C92" s="44"/>
      <c r="D92" s="4" t="s">
        <v>235</v>
      </c>
      <c r="E92" s="25"/>
      <c r="F92" s="45"/>
      <c r="G92" s="25"/>
      <c r="H92" s="3"/>
    </row>
    <row r="93" spans="1:8" ht="20.25">
      <c r="A93" s="3"/>
      <c r="B93" s="43"/>
      <c r="C93" s="288" t="s">
        <v>236</v>
      </c>
      <c r="D93" s="288"/>
      <c r="E93" s="288"/>
      <c r="F93" s="288"/>
      <c r="G93" s="25"/>
      <c r="H93" s="3"/>
    </row>
    <row r="94" spans="1:8" ht="20.25">
      <c r="A94" s="3"/>
      <c r="B94" s="43"/>
      <c r="C94" s="44"/>
      <c r="D94" s="4" t="s">
        <v>37</v>
      </c>
      <c r="E94" s="25"/>
      <c r="F94" s="45"/>
      <c r="G94" s="25"/>
      <c r="H94" s="3"/>
    </row>
    <row r="95" spans="1:8" ht="19.899999999999999" customHeight="1">
      <c r="A95" s="281" t="s">
        <v>0</v>
      </c>
      <c r="B95" s="281"/>
      <c r="C95" s="281"/>
      <c r="D95" s="281"/>
      <c r="E95" s="281"/>
      <c r="F95" s="281"/>
      <c r="G95" s="281"/>
      <c r="H95" s="281"/>
    </row>
    <row r="96" spans="1:8" ht="19.899999999999999" customHeight="1">
      <c r="A96" s="281" t="s">
        <v>224</v>
      </c>
      <c r="B96" s="281"/>
      <c r="C96" s="281"/>
      <c r="D96" s="281"/>
      <c r="E96" s="281"/>
      <c r="F96" s="281"/>
      <c r="G96" s="281"/>
      <c r="H96" s="281"/>
    </row>
    <row r="97" spans="1:8" ht="19.899999999999999" customHeight="1">
      <c r="A97" s="282" t="s">
        <v>1</v>
      </c>
      <c r="B97" s="282"/>
      <c r="C97" s="282"/>
      <c r="D97" s="282"/>
      <c r="E97" s="282"/>
      <c r="F97" s="282"/>
      <c r="G97" s="282"/>
      <c r="H97" s="282"/>
    </row>
    <row r="98" spans="1:8" ht="19.899999999999999" customHeight="1">
      <c r="A98" s="283" t="s">
        <v>2</v>
      </c>
      <c r="B98" s="31" t="s">
        <v>3</v>
      </c>
      <c r="C98" s="283" t="s">
        <v>5</v>
      </c>
      <c r="D98" s="283" t="s">
        <v>6</v>
      </c>
      <c r="E98" s="2" t="s">
        <v>7</v>
      </c>
      <c r="F98" s="285" t="s">
        <v>9</v>
      </c>
      <c r="G98" s="287"/>
      <c r="H98" s="2" t="s">
        <v>12</v>
      </c>
    </row>
    <row r="99" spans="1:8" ht="19.899999999999999" customHeight="1">
      <c r="A99" s="284"/>
      <c r="B99" s="38" t="s">
        <v>4</v>
      </c>
      <c r="C99" s="284"/>
      <c r="D99" s="284"/>
      <c r="E99" s="2" t="s">
        <v>8</v>
      </c>
      <c r="F99" s="2" t="s">
        <v>10</v>
      </c>
      <c r="G99" s="2" t="s">
        <v>11</v>
      </c>
      <c r="H99" s="2"/>
    </row>
    <row r="100" spans="1:8" ht="19.899999999999999" customHeight="1">
      <c r="A100" s="31">
        <v>27</v>
      </c>
      <c r="B100" s="32"/>
      <c r="C100" s="33"/>
      <c r="D100" s="34"/>
      <c r="E100" s="55"/>
      <c r="F100" s="56"/>
      <c r="G100" s="37"/>
      <c r="H100" s="31"/>
    </row>
    <row r="101" spans="1:8" ht="19.899999999999999" customHeight="1">
      <c r="A101" s="38"/>
      <c r="B101" s="42"/>
      <c r="C101" s="54"/>
      <c r="D101" s="39"/>
      <c r="E101" s="57"/>
      <c r="F101" s="58"/>
      <c r="G101" s="40"/>
      <c r="H101" s="38"/>
    </row>
    <row r="102" spans="1:8" ht="19.899999999999999" customHeight="1">
      <c r="A102" s="31">
        <v>28</v>
      </c>
      <c r="B102" s="32"/>
      <c r="C102" s="33"/>
      <c r="D102" s="34"/>
      <c r="E102" s="55"/>
      <c r="F102" s="56"/>
      <c r="G102" s="37"/>
      <c r="H102" s="31"/>
    </row>
    <row r="103" spans="1:8" ht="19.899999999999999" customHeight="1">
      <c r="A103" s="38"/>
      <c r="B103" s="42"/>
      <c r="C103" s="66"/>
      <c r="D103" s="39"/>
      <c r="E103" s="57"/>
      <c r="F103" s="58"/>
      <c r="G103" s="38"/>
      <c r="H103" s="38"/>
    </row>
    <row r="104" spans="1:8" ht="19.899999999999999" customHeight="1">
      <c r="A104" s="31">
        <v>29</v>
      </c>
      <c r="B104" s="32"/>
      <c r="C104" s="33"/>
      <c r="D104" s="34"/>
      <c r="E104" s="55"/>
      <c r="F104" s="56"/>
      <c r="G104" s="37"/>
      <c r="H104" s="31"/>
    </row>
    <row r="105" spans="1:8" ht="19.899999999999999" customHeight="1">
      <c r="A105" s="38"/>
      <c r="B105" s="54"/>
      <c r="C105" s="54"/>
      <c r="D105" s="39"/>
      <c r="E105" s="54"/>
      <c r="F105" s="54"/>
      <c r="G105" s="54"/>
      <c r="H105" s="38"/>
    </row>
    <row r="106" spans="1:8" ht="19.899999999999999" customHeight="1">
      <c r="A106" s="31">
        <v>30</v>
      </c>
      <c r="B106" s="32"/>
      <c r="C106" s="33"/>
      <c r="D106" s="34"/>
      <c r="E106" s="35"/>
      <c r="F106" s="59"/>
      <c r="G106" s="37"/>
      <c r="H106" s="31"/>
    </row>
    <row r="107" spans="1:8" ht="19.899999999999999" customHeight="1">
      <c r="A107" s="38"/>
      <c r="B107" s="42"/>
      <c r="C107" s="54"/>
      <c r="D107" s="39"/>
      <c r="E107" s="62"/>
      <c r="F107" s="41"/>
      <c r="G107" s="40"/>
      <c r="H107" s="38"/>
    </row>
    <row r="108" spans="1:8" ht="19.899999999999999" customHeight="1">
      <c r="A108" s="31">
        <v>31</v>
      </c>
      <c r="B108" s="32"/>
      <c r="C108" s="33"/>
      <c r="D108" s="34"/>
      <c r="E108" s="35"/>
      <c r="F108" s="59"/>
      <c r="G108" s="37"/>
      <c r="H108" s="31"/>
    </row>
    <row r="109" spans="1:8" ht="19.899999999999999" customHeight="1">
      <c r="A109" s="47"/>
      <c r="B109" s="48"/>
      <c r="C109" s="50"/>
      <c r="D109" s="49"/>
      <c r="E109" s="65"/>
      <c r="F109" s="68"/>
      <c r="G109" s="47"/>
      <c r="H109" s="47"/>
    </row>
    <row r="110" spans="1:8" ht="19.899999999999999" customHeight="1">
      <c r="A110" s="31">
        <v>32</v>
      </c>
      <c r="B110" s="32"/>
      <c r="C110" s="33"/>
      <c r="D110" s="34"/>
      <c r="E110" s="55"/>
      <c r="F110" s="56"/>
      <c r="G110" s="37"/>
      <c r="H110" s="31"/>
    </row>
    <row r="111" spans="1:8" ht="19.899999999999999" customHeight="1">
      <c r="A111" s="38"/>
      <c r="B111" s="42"/>
      <c r="C111" s="54"/>
      <c r="D111" s="54"/>
      <c r="E111" s="54"/>
      <c r="F111" s="54"/>
      <c r="G111" s="54"/>
      <c r="H111" s="38"/>
    </row>
    <row r="114" spans="1:8" ht="20.25">
      <c r="A114" s="3"/>
      <c r="B114" s="43"/>
      <c r="C114" s="44"/>
      <c r="D114" s="4" t="s">
        <v>35</v>
      </c>
      <c r="E114" s="25"/>
      <c r="F114" s="45"/>
      <c r="G114" s="25"/>
      <c r="H114" s="3"/>
    </row>
    <row r="115" spans="1:8" ht="20.25">
      <c r="A115" s="3"/>
      <c r="B115" s="43"/>
      <c r="C115" s="44"/>
      <c r="D115" s="4" t="s">
        <v>235</v>
      </c>
      <c r="E115" s="25"/>
      <c r="F115" s="45"/>
      <c r="G115" s="25"/>
      <c r="H115" s="3"/>
    </row>
    <row r="116" spans="1:8" ht="20.25">
      <c r="A116" s="3"/>
      <c r="B116" s="43"/>
      <c r="C116" s="288" t="s">
        <v>236</v>
      </c>
      <c r="D116" s="288"/>
      <c r="E116" s="288"/>
      <c r="F116" s="288"/>
      <c r="G116" s="25"/>
      <c r="H116" s="3"/>
    </row>
    <row r="117" spans="1:8" ht="20.25">
      <c r="A117" s="3"/>
      <c r="B117" s="43"/>
      <c r="C117" s="44"/>
      <c r="D117" s="4" t="s">
        <v>37</v>
      </c>
      <c r="E117" s="25"/>
      <c r="F117" s="45"/>
      <c r="G117" s="25"/>
      <c r="H117" s="3"/>
    </row>
  </sheetData>
  <mergeCells count="40">
    <mergeCell ref="C47:F47"/>
    <mergeCell ref="C70:F70"/>
    <mergeCell ref="C93:F93"/>
    <mergeCell ref="C116:F116"/>
    <mergeCell ref="C23:F23"/>
    <mergeCell ref="A95:H95"/>
    <mergeCell ref="A96:H96"/>
    <mergeCell ref="A97:H97"/>
    <mergeCell ref="A98:A99"/>
    <mergeCell ref="C98:C99"/>
    <mergeCell ref="D98:D99"/>
    <mergeCell ref="F98:G98"/>
    <mergeCell ref="A72:H72"/>
    <mergeCell ref="A73:H73"/>
    <mergeCell ref="A74:H74"/>
    <mergeCell ref="A75:A76"/>
    <mergeCell ref="C75:C76"/>
    <mergeCell ref="D75:D76"/>
    <mergeCell ref="F75:G75"/>
    <mergeCell ref="A49:H49"/>
    <mergeCell ref="A50:H50"/>
    <mergeCell ref="A51:H51"/>
    <mergeCell ref="A52:A53"/>
    <mergeCell ref="C52:C53"/>
    <mergeCell ref="D52:D53"/>
    <mergeCell ref="F52:G52"/>
    <mergeCell ref="A25:H25"/>
    <mergeCell ref="A26:H26"/>
    <mergeCell ref="A27:H27"/>
    <mergeCell ref="A28:A29"/>
    <mergeCell ref="C28:C29"/>
    <mergeCell ref="D28:D29"/>
    <mergeCell ref="F28:G28"/>
    <mergeCell ref="A1:H1"/>
    <mergeCell ref="A2:H2"/>
    <mergeCell ref="A3:H3"/>
    <mergeCell ref="A4:A5"/>
    <mergeCell ref="C4:C5"/>
    <mergeCell ref="D4:D5"/>
    <mergeCell ref="F4:G4"/>
  </mergeCells>
  <pageMargins left="0.70866141732283472" right="0.1968503937007874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workbookViewId="0">
      <selection activeCell="B13" sqref="B13"/>
    </sheetView>
  </sheetViews>
  <sheetFormatPr defaultColWidth="8.7109375" defaultRowHeight="20.25"/>
  <cols>
    <col min="1" max="1" width="7.28515625" style="4" customWidth="1"/>
    <col min="2" max="2" width="18.7109375" style="4" customWidth="1"/>
    <col min="3" max="3" width="22.7109375" style="4" customWidth="1"/>
    <col min="4" max="4" width="31" style="4" customWidth="1"/>
    <col min="5" max="5" width="10.7109375" style="4" customWidth="1"/>
    <col min="6" max="6" width="10.140625" style="4" customWidth="1"/>
    <col min="7" max="7" width="17.140625" style="4" customWidth="1"/>
    <col min="8" max="8" width="7" style="4" customWidth="1"/>
    <col min="9" max="9" width="14.5703125" style="4" customWidth="1"/>
    <col min="10" max="16384" width="8.7109375" style="4"/>
  </cols>
  <sheetData>
    <row r="1" spans="1:8">
      <c r="A1" s="288" t="s">
        <v>0</v>
      </c>
      <c r="B1" s="288"/>
      <c r="C1" s="288"/>
      <c r="D1" s="288"/>
      <c r="E1" s="288"/>
      <c r="F1" s="288"/>
      <c r="G1" s="288"/>
      <c r="H1" s="288"/>
    </row>
    <row r="2" spans="1:8">
      <c r="A2" s="288" t="s">
        <v>77</v>
      </c>
      <c r="B2" s="288"/>
      <c r="C2" s="288"/>
      <c r="D2" s="288"/>
      <c r="E2" s="288"/>
      <c r="F2" s="288"/>
      <c r="G2" s="288"/>
      <c r="H2" s="288"/>
    </row>
    <row r="3" spans="1:8">
      <c r="A3" s="288" t="s">
        <v>1</v>
      </c>
      <c r="B3" s="288"/>
      <c r="C3" s="288"/>
      <c r="D3" s="288"/>
      <c r="E3" s="288"/>
      <c r="F3" s="288"/>
      <c r="G3" s="288"/>
      <c r="H3" s="288"/>
    </row>
    <row r="4" spans="1:8">
      <c r="A4" s="18" t="s">
        <v>2</v>
      </c>
      <c r="B4" s="2" t="s">
        <v>3</v>
      </c>
      <c r="C4" s="18" t="s">
        <v>5</v>
      </c>
      <c r="D4" s="18" t="s">
        <v>6</v>
      </c>
      <c r="E4" s="18" t="s">
        <v>7</v>
      </c>
      <c r="F4" s="290" t="s">
        <v>9</v>
      </c>
      <c r="G4" s="290"/>
      <c r="H4" s="18" t="s">
        <v>39</v>
      </c>
    </row>
    <row r="5" spans="1:8">
      <c r="A5" s="18"/>
      <c r="B5" s="2" t="s">
        <v>4</v>
      </c>
      <c r="C5" s="18"/>
      <c r="D5" s="18"/>
      <c r="E5" s="18" t="s">
        <v>8</v>
      </c>
      <c r="F5" s="18" t="s">
        <v>10</v>
      </c>
      <c r="G5" s="18" t="s">
        <v>11</v>
      </c>
      <c r="H5" s="18" t="s">
        <v>38</v>
      </c>
    </row>
    <row r="6" spans="1:8">
      <c r="A6" s="2">
        <v>1</v>
      </c>
      <c r="B6" s="19">
        <v>955559000177</v>
      </c>
      <c r="C6" s="19" t="s">
        <v>15</v>
      </c>
      <c r="D6" s="16" t="s">
        <v>16</v>
      </c>
      <c r="E6" s="16">
        <v>500</v>
      </c>
      <c r="F6" s="20">
        <v>242163</v>
      </c>
      <c r="G6" s="21" t="s">
        <v>17</v>
      </c>
      <c r="H6" s="2">
        <v>1</v>
      </c>
    </row>
    <row r="7" spans="1:8">
      <c r="A7" s="2">
        <v>2</v>
      </c>
      <c r="B7" s="19">
        <v>3959900255697</v>
      </c>
      <c r="C7" s="16" t="s">
        <v>18</v>
      </c>
      <c r="D7" s="16" t="s">
        <v>19</v>
      </c>
      <c r="E7" s="22">
        <v>3210</v>
      </c>
      <c r="F7" s="20">
        <v>242165</v>
      </c>
      <c r="G7" s="21" t="s">
        <v>20</v>
      </c>
      <c r="H7" s="2">
        <v>1</v>
      </c>
    </row>
    <row r="8" spans="1:8">
      <c r="A8" s="2">
        <v>3</v>
      </c>
      <c r="B8" s="19">
        <v>3959800009490</v>
      </c>
      <c r="C8" s="16" t="s">
        <v>27</v>
      </c>
      <c r="D8" s="16" t="s">
        <v>40</v>
      </c>
      <c r="E8" s="16">
        <v>500</v>
      </c>
      <c r="F8" s="20">
        <v>242179</v>
      </c>
      <c r="G8" s="21" t="s">
        <v>41</v>
      </c>
      <c r="H8" s="2">
        <v>1</v>
      </c>
    </row>
    <row r="9" spans="1:8">
      <c r="A9" s="2">
        <v>4</v>
      </c>
      <c r="B9" s="19">
        <v>3959800009490</v>
      </c>
      <c r="C9" s="16" t="s">
        <v>27</v>
      </c>
      <c r="D9" s="16" t="s">
        <v>40</v>
      </c>
      <c r="E9" s="16">
        <v>500</v>
      </c>
      <c r="F9" s="20">
        <v>242179</v>
      </c>
      <c r="G9" s="21" t="s">
        <v>42</v>
      </c>
      <c r="H9" s="2">
        <v>1</v>
      </c>
    </row>
    <row r="10" spans="1:8">
      <c r="A10" s="2">
        <v>5</v>
      </c>
      <c r="B10" s="19">
        <v>3900400337000</v>
      </c>
      <c r="C10" s="16" t="s">
        <v>32</v>
      </c>
      <c r="D10" s="16" t="s">
        <v>43</v>
      </c>
      <c r="E10" s="16">
        <v>800</v>
      </c>
      <c r="F10" s="20">
        <v>242165</v>
      </c>
      <c r="G10" s="21" t="s">
        <v>44</v>
      </c>
      <c r="H10" s="2">
        <v>1</v>
      </c>
    </row>
    <row r="11" spans="1:8">
      <c r="A11" s="2">
        <v>6</v>
      </c>
      <c r="B11" s="19">
        <v>3950400009401</v>
      </c>
      <c r="C11" s="16" t="s">
        <v>45</v>
      </c>
      <c r="D11" s="16" t="s">
        <v>46</v>
      </c>
      <c r="E11" s="22">
        <v>1310</v>
      </c>
      <c r="F11" s="20">
        <v>242186</v>
      </c>
      <c r="G11" s="21" t="s">
        <v>47</v>
      </c>
      <c r="H11" s="2">
        <v>1</v>
      </c>
    </row>
    <row r="12" spans="1:8">
      <c r="A12" s="2">
        <v>7</v>
      </c>
      <c r="B12" s="19">
        <v>39410500159773</v>
      </c>
      <c r="C12" s="16" t="s">
        <v>48</v>
      </c>
      <c r="D12" s="16" t="s">
        <v>49</v>
      </c>
      <c r="E12" s="23">
        <v>8095.62</v>
      </c>
      <c r="F12" s="20">
        <v>242202</v>
      </c>
      <c r="G12" s="21">
        <v>2790935</v>
      </c>
      <c r="H12" s="2">
        <v>3</v>
      </c>
    </row>
    <row r="13" spans="1:8">
      <c r="A13" s="2">
        <v>8</v>
      </c>
      <c r="B13" s="24" t="s">
        <v>31</v>
      </c>
      <c r="C13" s="16" t="s">
        <v>50</v>
      </c>
      <c r="D13" s="16" t="s">
        <v>51</v>
      </c>
      <c r="E13" s="22">
        <v>2444</v>
      </c>
      <c r="F13" s="20">
        <v>242201</v>
      </c>
      <c r="G13" s="21">
        <v>742319</v>
      </c>
      <c r="H13" s="2">
        <v>1</v>
      </c>
    </row>
    <row r="14" spans="1:8">
      <c r="A14" s="2">
        <v>9</v>
      </c>
      <c r="B14" s="19">
        <v>3900200201600</v>
      </c>
      <c r="C14" s="16" t="s">
        <v>52</v>
      </c>
      <c r="D14" s="16" t="s">
        <v>53</v>
      </c>
      <c r="E14" s="22">
        <v>4440</v>
      </c>
      <c r="F14" s="20">
        <v>242209</v>
      </c>
      <c r="G14" s="21" t="s">
        <v>54</v>
      </c>
      <c r="H14" s="2">
        <v>1</v>
      </c>
    </row>
    <row r="15" spans="1:8">
      <c r="A15" s="2">
        <v>10</v>
      </c>
      <c r="B15" s="19">
        <v>3940500207972</v>
      </c>
      <c r="C15" s="16" t="s">
        <v>25</v>
      </c>
      <c r="D15" s="16" t="s">
        <v>55</v>
      </c>
      <c r="E15" s="16">
        <v>568</v>
      </c>
      <c r="F15" s="20">
        <v>242201</v>
      </c>
      <c r="G15" s="21" t="s">
        <v>56</v>
      </c>
      <c r="H15" s="2">
        <v>3</v>
      </c>
    </row>
    <row r="16" spans="1:8">
      <c r="A16" s="2">
        <v>11</v>
      </c>
      <c r="B16" s="19">
        <v>3959800103992</v>
      </c>
      <c r="C16" s="16" t="s">
        <v>26</v>
      </c>
      <c r="D16" s="16" t="s">
        <v>57</v>
      </c>
      <c r="E16" s="22">
        <v>2400</v>
      </c>
      <c r="F16" s="20">
        <v>242202</v>
      </c>
      <c r="G16" s="21" t="s">
        <v>58</v>
      </c>
      <c r="H16" s="2">
        <v>1</v>
      </c>
    </row>
    <row r="17" spans="1:8">
      <c r="A17" s="3"/>
      <c r="B17" s="1"/>
      <c r="C17" s="1"/>
      <c r="D17" s="1"/>
      <c r="E17" s="1"/>
      <c r="F17" s="1"/>
      <c r="G17" s="25"/>
      <c r="H17" s="1"/>
    </row>
    <row r="18" spans="1:8">
      <c r="A18" s="3"/>
      <c r="B18" s="1"/>
      <c r="C18" s="1"/>
      <c r="D18" s="4" t="s">
        <v>35</v>
      </c>
      <c r="E18" s="1"/>
      <c r="F18" s="1"/>
      <c r="G18" s="25"/>
      <c r="H18" s="1"/>
    </row>
    <row r="19" spans="1:8">
      <c r="A19" s="3"/>
      <c r="B19" s="1"/>
      <c r="C19" s="1"/>
      <c r="D19" s="4" t="s">
        <v>36</v>
      </c>
      <c r="E19" s="1"/>
      <c r="F19" s="1"/>
      <c r="G19" s="25"/>
      <c r="H19" s="1"/>
    </row>
    <row r="20" spans="1:8">
      <c r="A20" s="3"/>
      <c r="B20" s="1"/>
      <c r="C20" s="1"/>
      <c r="D20" s="4" t="s">
        <v>37</v>
      </c>
      <c r="E20" s="1"/>
      <c r="F20" s="1"/>
      <c r="G20" s="25"/>
      <c r="H20" s="1"/>
    </row>
    <row r="21" spans="1:8">
      <c r="A21" s="3"/>
      <c r="B21" s="1"/>
      <c r="C21" s="1"/>
      <c r="E21" s="1"/>
      <c r="F21" s="1"/>
      <c r="G21" s="25"/>
      <c r="H21" s="1"/>
    </row>
    <row r="22" spans="1:8">
      <c r="A22" s="3"/>
      <c r="B22" s="1"/>
      <c r="C22" s="1"/>
      <c r="E22" s="1"/>
      <c r="F22" s="1"/>
      <c r="G22" s="25"/>
      <c r="H22" s="1"/>
    </row>
    <row r="23" spans="1:8">
      <c r="A23" s="288" t="s">
        <v>0</v>
      </c>
      <c r="B23" s="288"/>
      <c r="C23" s="288"/>
      <c r="D23" s="288"/>
      <c r="E23" s="288"/>
      <c r="F23" s="288"/>
      <c r="G23" s="288"/>
      <c r="H23" s="288"/>
    </row>
    <row r="24" spans="1:8">
      <c r="A24" s="288" t="s">
        <v>78</v>
      </c>
      <c r="B24" s="288"/>
      <c r="C24" s="288"/>
      <c r="D24" s="288"/>
      <c r="E24" s="288"/>
      <c r="F24" s="288"/>
      <c r="G24" s="288"/>
      <c r="H24" s="288"/>
    </row>
    <row r="25" spans="1:8">
      <c r="A25" s="288" t="s">
        <v>1</v>
      </c>
      <c r="B25" s="288"/>
      <c r="C25" s="288"/>
      <c r="D25" s="288"/>
      <c r="E25" s="288"/>
      <c r="F25" s="288"/>
      <c r="G25" s="288"/>
      <c r="H25" s="288"/>
    </row>
    <row r="26" spans="1:8">
      <c r="A26" s="5" t="s">
        <v>2</v>
      </c>
      <c r="B26" s="2" t="s">
        <v>3</v>
      </c>
      <c r="C26" s="5" t="s">
        <v>5</v>
      </c>
      <c r="D26" s="5" t="s">
        <v>6</v>
      </c>
      <c r="E26" s="5" t="s">
        <v>7</v>
      </c>
      <c r="F26" s="289" t="s">
        <v>9</v>
      </c>
      <c r="G26" s="289"/>
      <c r="H26" s="17" t="s">
        <v>39</v>
      </c>
    </row>
    <row r="27" spans="1:8">
      <c r="A27" s="5"/>
      <c r="B27" s="2" t="s">
        <v>4</v>
      </c>
      <c r="C27" s="5"/>
      <c r="D27" s="5"/>
      <c r="E27" s="5" t="s">
        <v>8</v>
      </c>
      <c r="F27" s="5" t="s">
        <v>10</v>
      </c>
      <c r="G27" s="5" t="s">
        <v>11</v>
      </c>
      <c r="H27" s="17" t="s">
        <v>38</v>
      </c>
    </row>
    <row r="28" spans="1:8" s="1" customFormat="1" ht="18.75">
      <c r="A28" s="2">
        <v>12</v>
      </c>
      <c r="B28" s="19">
        <v>2010</v>
      </c>
      <c r="C28" s="16" t="s">
        <v>32</v>
      </c>
      <c r="D28" s="16" t="s">
        <v>59</v>
      </c>
      <c r="E28" s="16">
        <v>800</v>
      </c>
      <c r="F28" s="20">
        <v>242218</v>
      </c>
      <c r="G28" s="21" t="s">
        <v>60</v>
      </c>
      <c r="H28" s="2">
        <v>1</v>
      </c>
    </row>
    <row r="29" spans="1:8" s="1" customFormat="1" ht="18.75">
      <c r="A29" s="2">
        <v>13</v>
      </c>
      <c r="B29" s="19">
        <v>3940500207972</v>
      </c>
      <c r="C29" s="16" t="s">
        <v>25</v>
      </c>
      <c r="D29" s="16" t="s">
        <v>55</v>
      </c>
      <c r="E29" s="16">
        <v>448</v>
      </c>
      <c r="F29" s="20">
        <v>242227</v>
      </c>
      <c r="G29" s="21" t="s">
        <v>61</v>
      </c>
      <c r="H29" s="2">
        <v>3</v>
      </c>
    </row>
    <row r="30" spans="1:8" s="1" customFormat="1" ht="18.75">
      <c r="A30" s="2">
        <v>14</v>
      </c>
      <c r="B30" s="19">
        <v>3940500207972</v>
      </c>
      <c r="C30" s="16" t="s">
        <v>25</v>
      </c>
      <c r="D30" s="16" t="s">
        <v>55</v>
      </c>
      <c r="E30" s="16">
        <v>349</v>
      </c>
      <c r="F30" s="20">
        <v>242477</v>
      </c>
      <c r="G30" s="21" t="s">
        <v>62</v>
      </c>
      <c r="H30" s="2">
        <v>3</v>
      </c>
    </row>
    <row r="31" spans="1:8" s="1" customFormat="1" ht="18.75">
      <c r="A31" s="2">
        <v>15</v>
      </c>
      <c r="B31" s="19">
        <v>3950400009401</v>
      </c>
      <c r="C31" s="16" t="s">
        <v>45</v>
      </c>
      <c r="D31" s="16" t="s">
        <v>63</v>
      </c>
      <c r="E31" s="22">
        <v>2295</v>
      </c>
      <c r="F31" s="20">
        <v>242221</v>
      </c>
      <c r="G31" s="21" t="s">
        <v>65</v>
      </c>
      <c r="H31" s="2">
        <v>1</v>
      </c>
    </row>
    <row r="32" spans="1:8" s="1" customFormat="1" ht="18.75">
      <c r="A32" s="2">
        <v>16</v>
      </c>
      <c r="B32" s="19">
        <v>3950400009401</v>
      </c>
      <c r="C32" s="16" t="s">
        <v>45</v>
      </c>
      <c r="D32" s="16" t="s">
        <v>66</v>
      </c>
      <c r="E32" s="22">
        <v>1200</v>
      </c>
      <c r="F32" s="20">
        <v>242235</v>
      </c>
      <c r="G32" s="21" t="s">
        <v>67</v>
      </c>
      <c r="H32" s="2">
        <v>1</v>
      </c>
    </row>
    <row r="33" spans="1:8" s="1" customFormat="1" ht="18.75">
      <c r="A33" s="2">
        <v>17</v>
      </c>
      <c r="B33" s="26" t="s">
        <v>29</v>
      </c>
      <c r="C33" s="16" t="s">
        <v>30</v>
      </c>
      <c r="D33" s="16" t="s">
        <v>68</v>
      </c>
      <c r="E33" s="23">
        <v>3433.64</v>
      </c>
      <c r="F33" s="20">
        <v>242234</v>
      </c>
      <c r="G33" s="21" t="s">
        <v>69</v>
      </c>
      <c r="H33" s="2">
        <v>1</v>
      </c>
    </row>
    <row r="34" spans="1:8" s="1" customFormat="1" ht="18.75">
      <c r="A34" s="2">
        <v>18</v>
      </c>
      <c r="B34" s="19">
        <v>3950400096427</v>
      </c>
      <c r="C34" s="16" t="s">
        <v>70</v>
      </c>
      <c r="D34" s="16" t="s">
        <v>71</v>
      </c>
      <c r="E34" s="22">
        <v>1260</v>
      </c>
      <c r="F34" s="20">
        <v>242222</v>
      </c>
      <c r="G34" s="21" t="s">
        <v>72</v>
      </c>
      <c r="H34" s="2">
        <v>1</v>
      </c>
    </row>
    <row r="35" spans="1:8" s="1" customFormat="1" ht="18.75">
      <c r="A35" s="2">
        <v>19</v>
      </c>
      <c r="B35" s="19">
        <v>3959800009490</v>
      </c>
      <c r="C35" s="16" t="s">
        <v>27</v>
      </c>
      <c r="D35" s="16" t="s">
        <v>34</v>
      </c>
      <c r="E35" s="16">
        <v>500</v>
      </c>
      <c r="F35" s="20">
        <v>242242</v>
      </c>
      <c r="G35" s="21" t="s">
        <v>73</v>
      </c>
      <c r="H35" s="2">
        <v>1</v>
      </c>
    </row>
    <row r="36" spans="1:8" s="1" customFormat="1" ht="18.75">
      <c r="A36" s="2">
        <v>20</v>
      </c>
      <c r="B36" s="19">
        <v>3950400009401</v>
      </c>
      <c r="C36" s="16" t="s">
        <v>45</v>
      </c>
      <c r="D36" s="16" t="s">
        <v>66</v>
      </c>
      <c r="E36" s="16">
        <v>500</v>
      </c>
      <c r="F36" s="20">
        <v>242220</v>
      </c>
      <c r="G36" s="21" t="s">
        <v>64</v>
      </c>
      <c r="H36" s="2">
        <v>1</v>
      </c>
    </row>
    <row r="37" spans="1:8" s="1" customFormat="1" ht="18.75">
      <c r="A37" s="2">
        <v>21</v>
      </c>
      <c r="B37" s="19">
        <v>3950500115954</v>
      </c>
      <c r="C37" s="16" t="s">
        <v>74</v>
      </c>
      <c r="D37" s="16" t="s">
        <v>75</v>
      </c>
      <c r="E37" s="23">
        <v>1500</v>
      </c>
      <c r="F37" s="20">
        <v>242222</v>
      </c>
      <c r="G37" s="21" t="s">
        <v>76</v>
      </c>
      <c r="H37" s="2">
        <v>1</v>
      </c>
    </row>
    <row r="38" spans="1:8" s="1" customFormat="1" ht="18.75">
      <c r="A38" s="3"/>
      <c r="G38" s="25"/>
      <c r="H38" s="3"/>
    </row>
    <row r="39" spans="1:8" s="1" customFormat="1">
      <c r="A39" s="3"/>
      <c r="D39" s="4" t="s">
        <v>35</v>
      </c>
      <c r="H39" s="3"/>
    </row>
    <row r="40" spans="1:8" s="1" customFormat="1">
      <c r="A40" s="3"/>
      <c r="D40" s="4" t="s">
        <v>36</v>
      </c>
      <c r="H40" s="3"/>
    </row>
    <row r="41" spans="1:8" s="1" customFormat="1">
      <c r="A41" s="3"/>
      <c r="D41" s="4" t="s">
        <v>37</v>
      </c>
      <c r="H41" s="3"/>
    </row>
    <row r="42" spans="1:8">
      <c r="H42" s="6"/>
    </row>
    <row r="43" spans="1:8">
      <c r="H43" s="6"/>
    </row>
  </sheetData>
  <mergeCells count="8">
    <mergeCell ref="A24:H24"/>
    <mergeCell ref="A25:H25"/>
    <mergeCell ref="F26:G26"/>
    <mergeCell ref="A1:H1"/>
    <mergeCell ref="A2:H2"/>
    <mergeCell ref="A3:H3"/>
    <mergeCell ref="F4:G4"/>
    <mergeCell ref="A23:H23"/>
  </mergeCells>
  <pageMargins left="0.70866141732283472" right="0.19685039370078741" top="0.74803149606299213" bottom="0.74803149606299213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C8" sqref="C8"/>
    </sheetView>
  </sheetViews>
  <sheetFormatPr defaultColWidth="8.7109375" defaultRowHeight="20.25"/>
  <cols>
    <col min="1" max="1" width="5.7109375" style="4" customWidth="1"/>
    <col min="2" max="2" width="19.7109375" style="4" customWidth="1"/>
    <col min="3" max="3" width="20.28515625" style="4" customWidth="1"/>
    <col min="4" max="4" width="29.42578125" style="4" customWidth="1"/>
    <col min="5" max="5" width="9.85546875" style="4" customWidth="1"/>
    <col min="6" max="6" width="11.7109375" style="4" customWidth="1"/>
    <col min="7" max="7" width="14.7109375" style="4" customWidth="1"/>
    <col min="8" max="8" width="11" style="4" customWidth="1"/>
    <col min="9" max="9" width="14.5703125" style="4" customWidth="1"/>
    <col min="10" max="16384" width="8.7109375" style="4"/>
  </cols>
  <sheetData>
    <row r="1" spans="1:8">
      <c r="A1" s="288" t="s">
        <v>0</v>
      </c>
      <c r="B1" s="288"/>
      <c r="C1" s="288"/>
      <c r="D1" s="288"/>
      <c r="E1" s="288"/>
      <c r="F1" s="288"/>
      <c r="G1" s="288"/>
      <c r="H1" s="288"/>
    </row>
    <row r="2" spans="1:8">
      <c r="A2" s="288" t="s">
        <v>79</v>
      </c>
      <c r="B2" s="288"/>
      <c r="C2" s="288"/>
      <c r="D2" s="288"/>
      <c r="E2" s="288"/>
      <c r="F2" s="288"/>
      <c r="G2" s="288"/>
      <c r="H2" s="288"/>
    </row>
    <row r="3" spans="1:8">
      <c r="A3" s="288" t="s">
        <v>1</v>
      </c>
      <c r="B3" s="288"/>
      <c r="C3" s="288"/>
      <c r="D3" s="288"/>
      <c r="E3" s="288"/>
      <c r="F3" s="288"/>
      <c r="G3" s="288"/>
      <c r="H3" s="288"/>
    </row>
    <row r="4" spans="1:8">
      <c r="A4" s="2" t="s">
        <v>2</v>
      </c>
      <c r="B4" s="2" t="s">
        <v>3</v>
      </c>
      <c r="C4" s="2" t="s">
        <v>5</v>
      </c>
      <c r="D4" s="2" t="s">
        <v>6</v>
      </c>
      <c r="E4" s="2" t="s">
        <v>7</v>
      </c>
      <c r="F4" s="291" t="s">
        <v>9</v>
      </c>
      <c r="G4" s="291"/>
      <c r="H4" s="17" t="s">
        <v>12</v>
      </c>
    </row>
    <row r="5" spans="1:8">
      <c r="A5" s="2"/>
      <c r="B5" s="2" t="s">
        <v>4</v>
      </c>
      <c r="C5" s="2"/>
      <c r="D5" s="2"/>
      <c r="E5" s="2" t="s">
        <v>8</v>
      </c>
      <c r="F5" s="2" t="s">
        <v>10</v>
      </c>
      <c r="G5" s="2" t="s">
        <v>11</v>
      </c>
      <c r="H5" s="2"/>
    </row>
    <row r="6" spans="1:8">
      <c r="A6" s="5">
        <v>1</v>
      </c>
      <c r="B6" s="8">
        <v>3959900255697</v>
      </c>
      <c r="C6" s="9" t="s">
        <v>18</v>
      </c>
      <c r="D6" s="9" t="s">
        <v>14</v>
      </c>
      <c r="E6" s="10">
        <v>4800</v>
      </c>
      <c r="F6" s="11">
        <v>242319</v>
      </c>
      <c r="G6" s="12" t="s">
        <v>21</v>
      </c>
      <c r="H6" s="5">
        <v>1</v>
      </c>
    </row>
    <row r="7" spans="1:8">
      <c r="A7" s="5">
        <v>2</v>
      </c>
      <c r="B7" s="8">
        <v>3959900255697</v>
      </c>
      <c r="C7" s="9" t="s">
        <v>18</v>
      </c>
      <c r="D7" s="9" t="s">
        <v>22</v>
      </c>
      <c r="E7" s="10">
        <v>4875</v>
      </c>
      <c r="F7" s="11">
        <v>242319</v>
      </c>
      <c r="G7" s="12" t="s">
        <v>23</v>
      </c>
      <c r="H7" s="5">
        <v>1</v>
      </c>
    </row>
    <row r="8" spans="1:8">
      <c r="A8" s="5">
        <v>3</v>
      </c>
      <c r="B8" s="8">
        <v>3959900255697</v>
      </c>
      <c r="C8" s="9" t="s">
        <v>18</v>
      </c>
      <c r="D8" s="9" t="s">
        <v>13</v>
      </c>
      <c r="E8" s="10">
        <v>2400</v>
      </c>
      <c r="F8" s="11">
        <v>242331</v>
      </c>
      <c r="G8" s="12" t="s">
        <v>24</v>
      </c>
      <c r="H8" s="5">
        <v>1</v>
      </c>
    </row>
    <row r="9" spans="1:8">
      <c r="A9" s="5">
        <v>4</v>
      </c>
      <c r="B9" s="13" t="s">
        <v>28</v>
      </c>
      <c r="C9" s="9" t="s">
        <v>80</v>
      </c>
      <c r="D9" s="9" t="s">
        <v>81</v>
      </c>
      <c r="E9" s="10">
        <v>4460</v>
      </c>
      <c r="F9" s="11">
        <v>242267</v>
      </c>
      <c r="G9" s="12" t="s">
        <v>82</v>
      </c>
      <c r="H9" s="5">
        <v>1</v>
      </c>
    </row>
    <row r="10" spans="1:8">
      <c r="A10" s="5">
        <v>5</v>
      </c>
      <c r="B10" s="14">
        <v>1759388005</v>
      </c>
      <c r="C10" s="9" t="s">
        <v>83</v>
      </c>
      <c r="D10" s="9" t="s">
        <v>84</v>
      </c>
      <c r="E10" s="10">
        <v>3300</v>
      </c>
      <c r="F10" s="11">
        <v>242267</v>
      </c>
      <c r="G10" s="12" t="s">
        <v>85</v>
      </c>
      <c r="H10" s="5">
        <v>1</v>
      </c>
    </row>
    <row r="11" spans="1:8">
      <c r="A11" s="5">
        <v>6</v>
      </c>
      <c r="B11" s="13" t="s">
        <v>86</v>
      </c>
      <c r="C11" s="9" t="s">
        <v>87</v>
      </c>
      <c r="D11" s="9" t="s">
        <v>88</v>
      </c>
      <c r="E11" s="15">
        <v>2659.5</v>
      </c>
      <c r="F11" s="11">
        <v>242291</v>
      </c>
      <c r="G11" s="9">
        <v>7581557</v>
      </c>
      <c r="H11" s="5">
        <v>1</v>
      </c>
    </row>
    <row r="12" spans="1:8">
      <c r="A12" s="5">
        <v>7</v>
      </c>
      <c r="B12" s="13" t="s">
        <v>89</v>
      </c>
      <c r="C12" s="9" t="s">
        <v>25</v>
      </c>
      <c r="D12" s="9" t="s">
        <v>55</v>
      </c>
      <c r="E12" s="9">
        <v>679</v>
      </c>
      <c r="F12" s="11">
        <v>242318</v>
      </c>
      <c r="G12" s="12" t="s">
        <v>90</v>
      </c>
      <c r="H12" s="5">
        <v>3</v>
      </c>
    </row>
    <row r="13" spans="1:8">
      <c r="A13" s="5">
        <v>8</v>
      </c>
      <c r="B13" s="13" t="s">
        <v>89</v>
      </c>
      <c r="C13" s="9" t="s">
        <v>25</v>
      </c>
      <c r="D13" s="16" t="s">
        <v>91</v>
      </c>
      <c r="E13" s="10">
        <v>4220</v>
      </c>
      <c r="F13" s="11">
        <v>242319</v>
      </c>
      <c r="G13" s="12" t="s">
        <v>92</v>
      </c>
      <c r="H13" s="5">
        <v>1</v>
      </c>
    </row>
    <row r="16" spans="1:8" ht="21">
      <c r="D16" s="7" t="s">
        <v>35</v>
      </c>
    </row>
    <row r="17" spans="4:4" ht="21">
      <c r="D17" s="7" t="s">
        <v>36</v>
      </c>
    </row>
    <row r="18" spans="4:4" ht="21">
      <c r="D18" s="7" t="s">
        <v>37</v>
      </c>
    </row>
  </sheetData>
  <mergeCells count="4">
    <mergeCell ref="A1:H1"/>
    <mergeCell ref="A2:H2"/>
    <mergeCell ref="A3:H3"/>
    <mergeCell ref="F4:G4"/>
  </mergeCells>
  <pageMargins left="0.70866141732283472" right="0.19685039370078741" top="0.74803149606299213" bottom="0.74803149606299213" header="0.31496062992125984" footer="0.31496062992125984"/>
  <pageSetup paperSize="9" orientation="landscape" verticalDpi="300" r:id="rId1"/>
  <ignoredErrors>
    <ignoredError sqref="B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9"/>
  <sheetViews>
    <sheetView workbookViewId="0">
      <selection activeCell="B6" sqref="B6"/>
    </sheetView>
  </sheetViews>
  <sheetFormatPr defaultColWidth="8.7109375" defaultRowHeight="18.75"/>
  <cols>
    <col min="1" max="1" width="7.28515625" style="1" customWidth="1"/>
    <col min="2" max="2" width="19" style="1" customWidth="1"/>
    <col min="3" max="4" width="21.7109375" style="1" customWidth="1"/>
    <col min="5" max="6" width="12.42578125" style="1" customWidth="1"/>
    <col min="7" max="7" width="19.28515625" style="1" customWidth="1"/>
    <col min="8" max="8" width="12.28515625" style="1" customWidth="1"/>
    <col min="9" max="9" width="14.5703125" style="1" customWidth="1"/>
    <col min="10" max="16384" width="8.7109375" style="1"/>
  </cols>
  <sheetData>
    <row r="1" spans="1:8" s="28" customFormat="1" ht="23.25">
      <c r="A1" s="281" t="s">
        <v>0</v>
      </c>
      <c r="B1" s="281"/>
      <c r="C1" s="281"/>
      <c r="D1" s="281"/>
      <c r="E1" s="281"/>
      <c r="F1" s="281"/>
      <c r="G1" s="281"/>
      <c r="H1" s="281"/>
    </row>
    <row r="2" spans="1:8">
      <c r="A2" s="292" t="s">
        <v>93</v>
      </c>
      <c r="B2" s="292"/>
      <c r="C2" s="292"/>
      <c r="D2" s="292"/>
      <c r="E2" s="292"/>
      <c r="F2" s="292"/>
      <c r="G2" s="292"/>
      <c r="H2" s="292"/>
    </row>
    <row r="3" spans="1:8">
      <c r="A3" s="292" t="s">
        <v>1</v>
      </c>
      <c r="B3" s="292"/>
      <c r="C3" s="292"/>
      <c r="D3" s="292"/>
      <c r="E3" s="292"/>
      <c r="F3" s="292"/>
      <c r="G3" s="292"/>
      <c r="H3" s="292"/>
    </row>
    <row r="4" spans="1:8">
      <c r="A4" s="2" t="s">
        <v>2</v>
      </c>
      <c r="B4" s="2" t="s">
        <v>3</v>
      </c>
      <c r="C4" s="2" t="s">
        <v>5</v>
      </c>
      <c r="D4" s="2" t="s">
        <v>6</v>
      </c>
      <c r="E4" s="2" t="s">
        <v>7</v>
      </c>
      <c r="F4" s="291" t="s">
        <v>9</v>
      </c>
      <c r="G4" s="291"/>
      <c r="H4" s="2" t="s">
        <v>12</v>
      </c>
    </row>
    <row r="5" spans="1:8">
      <c r="A5" s="2"/>
      <c r="B5" s="2" t="s">
        <v>4</v>
      </c>
      <c r="C5" s="2"/>
      <c r="D5" s="2"/>
      <c r="E5" s="2" t="s">
        <v>8</v>
      </c>
      <c r="F5" s="2" t="s">
        <v>10</v>
      </c>
      <c r="G5" s="2" t="s">
        <v>11</v>
      </c>
      <c r="H5" s="2"/>
    </row>
    <row r="6" spans="1:8">
      <c r="A6" s="2">
        <v>1</v>
      </c>
      <c r="B6" s="2">
        <v>99400060463</v>
      </c>
      <c r="C6" s="27" t="s">
        <v>97</v>
      </c>
      <c r="D6" s="27" t="s">
        <v>98</v>
      </c>
      <c r="E6" s="29">
        <v>3920</v>
      </c>
      <c r="F6" s="30">
        <v>23215</v>
      </c>
      <c r="G6" s="21" t="s">
        <v>99</v>
      </c>
      <c r="H6" s="2">
        <v>1</v>
      </c>
    </row>
    <row r="7" spans="1:8">
      <c r="A7" s="31">
        <v>2</v>
      </c>
      <c r="B7" s="32">
        <v>3940500207972</v>
      </c>
      <c r="C7" s="33" t="s">
        <v>103</v>
      </c>
      <c r="D7" s="34" t="s">
        <v>113</v>
      </c>
      <c r="E7" s="35">
        <v>2000</v>
      </c>
      <c r="F7" s="36">
        <v>242379</v>
      </c>
      <c r="G7" s="37" t="s">
        <v>115</v>
      </c>
      <c r="H7" s="31">
        <v>1</v>
      </c>
    </row>
    <row r="8" spans="1:8">
      <c r="A8" s="38"/>
      <c r="B8" s="38"/>
      <c r="C8" s="39"/>
      <c r="D8" s="39" t="s">
        <v>114</v>
      </c>
      <c r="E8" s="40"/>
      <c r="F8" s="41"/>
      <c r="G8" s="40"/>
      <c r="H8" s="38"/>
    </row>
    <row r="9" spans="1:8">
      <c r="A9" s="31">
        <v>3</v>
      </c>
      <c r="B9" s="32">
        <v>3940500207972</v>
      </c>
      <c r="C9" s="33" t="s">
        <v>103</v>
      </c>
      <c r="D9" s="34" t="s">
        <v>113</v>
      </c>
      <c r="E9" s="35">
        <v>2000</v>
      </c>
      <c r="F9" s="36">
        <v>242379</v>
      </c>
      <c r="G9" s="37" t="s">
        <v>117</v>
      </c>
      <c r="H9" s="31">
        <v>1</v>
      </c>
    </row>
    <row r="10" spans="1:8">
      <c r="A10" s="38"/>
      <c r="B10" s="38"/>
      <c r="C10" s="39"/>
      <c r="D10" s="39" t="s">
        <v>116</v>
      </c>
      <c r="E10" s="40"/>
      <c r="F10" s="41"/>
      <c r="G10" s="40"/>
      <c r="H10" s="38"/>
    </row>
    <row r="11" spans="1:8">
      <c r="A11" s="31">
        <v>4</v>
      </c>
      <c r="B11" s="32">
        <v>3940500207972</v>
      </c>
      <c r="C11" s="33" t="s">
        <v>103</v>
      </c>
      <c r="D11" s="34" t="s">
        <v>113</v>
      </c>
      <c r="E11" s="35">
        <v>2000</v>
      </c>
      <c r="F11" s="36">
        <v>242379</v>
      </c>
      <c r="G11" s="37" t="s">
        <v>119</v>
      </c>
      <c r="H11" s="31">
        <v>1</v>
      </c>
    </row>
    <row r="12" spans="1:8">
      <c r="A12" s="38"/>
      <c r="B12" s="38"/>
      <c r="C12" s="39"/>
      <c r="D12" s="39" t="s">
        <v>118</v>
      </c>
      <c r="E12" s="40"/>
      <c r="F12" s="41"/>
      <c r="G12" s="40"/>
      <c r="H12" s="38"/>
    </row>
    <row r="13" spans="1:8">
      <c r="A13" s="31">
        <v>5</v>
      </c>
      <c r="B13" s="32">
        <v>3900200201600</v>
      </c>
      <c r="C13" s="34" t="s">
        <v>94</v>
      </c>
      <c r="D13" s="34" t="s">
        <v>120</v>
      </c>
      <c r="E13" s="35">
        <v>2800</v>
      </c>
      <c r="F13" s="36">
        <v>242379</v>
      </c>
      <c r="G13" s="37" t="s">
        <v>122</v>
      </c>
      <c r="H13" s="31">
        <v>1</v>
      </c>
    </row>
    <row r="14" spans="1:8">
      <c r="A14" s="38"/>
      <c r="B14" s="38"/>
      <c r="C14" s="39"/>
      <c r="D14" s="39" t="s">
        <v>121</v>
      </c>
      <c r="E14" s="40"/>
      <c r="F14" s="41"/>
      <c r="G14" s="40"/>
      <c r="H14" s="38"/>
    </row>
    <row r="15" spans="1:8">
      <c r="A15" s="31">
        <v>6</v>
      </c>
      <c r="B15" s="32">
        <v>3900200201600</v>
      </c>
      <c r="C15" s="34" t="s">
        <v>94</v>
      </c>
      <c r="D15" s="34" t="s">
        <v>120</v>
      </c>
      <c r="E15" s="35">
        <v>2800</v>
      </c>
      <c r="F15" s="36">
        <v>242379</v>
      </c>
      <c r="G15" s="37" t="s">
        <v>124</v>
      </c>
      <c r="H15" s="31">
        <v>1</v>
      </c>
    </row>
    <row r="16" spans="1:8">
      <c r="A16" s="38"/>
      <c r="B16" s="38"/>
      <c r="C16" s="39"/>
      <c r="D16" s="39" t="s">
        <v>123</v>
      </c>
      <c r="E16" s="40"/>
      <c r="F16" s="41"/>
      <c r="G16" s="40"/>
      <c r="H16" s="38"/>
    </row>
    <row r="17" spans="1:8">
      <c r="A17" s="31">
        <v>7</v>
      </c>
      <c r="B17" s="32">
        <v>3900200201600</v>
      </c>
      <c r="C17" s="34" t="s">
        <v>94</v>
      </c>
      <c r="D17" s="34" t="s">
        <v>120</v>
      </c>
      <c r="E17" s="35">
        <v>2800</v>
      </c>
      <c r="F17" s="36">
        <v>242379</v>
      </c>
      <c r="G17" s="37" t="s">
        <v>126</v>
      </c>
      <c r="H17" s="31">
        <v>1</v>
      </c>
    </row>
    <row r="18" spans="1:8">
      <c r="A18" s="38"/>
      <c r="B18" s="42"/>
      <c r="C18" s="39"/>
      <c r="D18" s="39" t="s">
        <v>125</v>
      </c>
      <c r="E18" s="40"/>
      <c r="F18" s="41"/>
      <c r="G18" s="40"/>
      <c r="H18" s="38"/>
    </row>
    <row r="19" spans="1:8">
      <c r="A19" s="3"/>
      <c r="B19" s="43"/>
      <c r="C19" s="44"/>
      <c r="D19" s="44"/>
      <c r="E19" s="25"/>
      <c r="F19" s="45"/>
      <c r="G19" s="25"/>
      <c r="H19" s="3"/>
    </row>
    <row r="20" spans="1:8">
      <c r="A20" s="3"/>
      <c r="B20" s="43"/>
      <c r="C20" s="44"/>
      <c r="D20" s="44"/>
      <c r="E20" s="25"/>
      <c r="F20" s="45"/>
      <c r="G20" s="25"/>
      <c r="H20" s="3"/>
    </row>
    <row r="21" spans="1:8" ht="20.25">
      <c r="A21" s="3"/>
      <c r="B21" s="43"/>
      <c r="C21" s="44"/>
      <c r="D21" s="4" t="s">
        <v>35</v>
      </c>
      <c r="E21" s="25"/>
      <c r="F21" s="45"/>
      <c r="G21" s="25"/>
      <c r="H21" s="3"/>
    </row>
    <row r="22" spans="1:8" ht="20.25">
      <c r="A22" s="3"/>
      <c r="B22" s="43"/>
      <c r="C22" s="44"/>
      <c r="D22" s="4" t="s">
        <v>36</v>
      </c>
      <c r="E22" s="25"/>
      <c r="F22" s="45"/>
      <c r="G22" s="25"/>
      <c r="H22" s="3"/>
    </row>
    <row r="23" spans="1:8" ht="20.25">
      <c r="A23" s="3"/>
      <c r="B23" s="43"/>
      <c r="C23" s="44"/>
      <c r="D23" s="4" t="s">
        <v>37</v>
      </c>
      <c r="E23" s="25"/>
      <c r="F23" s="45"/>
      <c r="G23" s="25"/>
      <c r="H23" s="3"/>
    </row>
    <row r="24" spans="1:8" ht="20.25">
      <c r="A24" s="3"/>
      <c r="B24" s="43"/>
      <c r="C24" s="44"/>
      <c r="D24" s="4"/>
      <c r="E24" s="25"/>
      <c r="F24" s="45"/>
      <c r="G24" s="25"/>
      <c r="H24" s="3"/>
    </row>
    <row r="25" spans="1:8" ht="20.25">
      <c r="A25" s="3"/>
      <c r="B25" s="43"/>
      <c r="C25" s="44"/>
      <c r="D25" s="4"/>
      <c r="E25" s="25"/>
      <c r="F25" s="45"/>
      <c r="G25" s="25"/>
      <c r="H25" s="3"/>
    </row>
    <row r="26" spans="1:8" ht="23.25">
      <c r="A26" s="281" t="s">
        <v>0</v>
      </c>
      <c r="B26" s="281"/>
      <c r="C26" s="281"/>
      <c r="D26" s="281"/>
      <c r="E26" s="281"/>
      <c r="F26" s="281"/>
      <c r="G26" s="281"/>
      <c r="H26" s="281"/>
    </row>
    <row r="27" spans="1:8">
      <c r="A27" s="292" t="s">
        <v>93</v>
      </c>
      <c r="B27" s="292"/>
      <c r="C27" s="292"/>
      <c r="D27" s="292"/>
      <c r="E27" s="292"/>
      <c r="F27" s="292"/>
      <c r="G27" s="292"/>
      <c r="H27" s="292"/>
    </row>
    <row r="28" spans="1:8">
      <c r="A28" s="292" t="s">
        <v>1</v>
      </c>
      <c r="B28" s="292"/>
      <c r="C28" s="292"/>
      <c r="D28" s="292"/>
      <c r="E28" s="292"/>
      <c r="F28" s="292"/>
      <c r="G28" s="292"/>
      <c r="H28" s="292"/>
    </row>
    <row r="29" spans="1:8">
      <c r="A29" s="2" t="s">
        <v>2</v>
      </c>
      <c r="B29" s="2" t="s">
        <v>3</v>
      </c>
      <c r="C29" s="2" t="s">
        <v>5</v>
      </c>
      <c r="D29" s="2" t="s">
        <v>6</v>
      </c>
      <c r="E29" s="2" t="s">
        <v>7</v>
      </c>
      <c r="F29" s="291" t="s">
        <v>9</v>
      </c>
      <c r="G29" s="291"/>
      <c r="H29" s="2" t="s">
        <v>12</v>
      </c>
    </row>
    <row r="30" spans="1:8">
      <c r="A30" s="2"/>
      <c r="B30" s="2" t="s">
        <v>4</v>
      </c>
      <c r="C30" s="2"/>
      <c r="D30" s="2"/>
      <c r="E30" s="2" t="s">
        <v>8</v>
      </c>
      <c r="F30" s="2" t="s">
        <v>10</v>
      </c>
      <c r="G30" s="2" t="s">
        <v>11</v>
      </c>
      <c r="H30" s="2"/>
    </row>
    <row r="31" spans="1:8">
      <c r="A31" s="31">
        <v>8</v>
      </c>
      <c r="B31" s="32">
        <v>1940900109483</v>
      </c>
      <c r="C31" s="34" t="s">
        <v>127</v>
      </c>
      <c r="D31" s="34" t="s">
        <v>128</v>
      </c>
      <c r="E31" s="35">
        <v>3000</v>
      </c>
      <c r="F31" s="36">
        <v>242379</v>
      </c>
      <c r="G31" s="37" t="s">
        <v>129</v>
      </c>
      <c r="H31" s="31">
        <v>1</v>
      </c>
    </row>
    <row r="32" spans="1:8">
      <c r="A32" s="38"/>
      <c r="B32" s="42"/>
      <c r="C32" s="39"/>
      <c r="D32" s="39" t="s">
        <v>121</v>
      </c>
      <c r="E32" s="40"/>
      <c r="F32" s="41"/>
      <c r="G32" s="40"/>
      <c r="H32" s="38"/>
    </row>
    <row r="33" spans="1:8">
      <c r="A33" s="31">
        <v>9</v>
      </c>
      <c r="B33" s="32">
        <v>1940900109483</v>
      </c>
      <c r="C33" s="34" t="s">
        <v>127</v>
      </c>
      <c r="D33" s="34" t="s">
        <v>128</v>
      </c>
      <c r="E33" s="35">
        <v>3000</v>
      </c>
      <c r="F33" s="36">
        <v>242379</v>
      </c>
      <c r="G33" s="37" t="s">
        <v>73</v>
      </c>
      <c r="H33" s="31">
        <v>1</v>
      </c>
    </row>
    <row r="34" spans="1:8">
      <c r="A34" s="38"/>
      <c r="B34" s="42"/>
      <c r="C34" s="39"/>
      <c r="D34" s="39" t="s">
        <v>123</v>
      </c>
      <c r="E34" s="40"/>
      <c r="F34" s="41"/>
      <c r="G34" s="40"/>
      <c r="H34" s="38"/>
    </row>
    <row r="35" spans="1:8">
      <c r="A35" s="31">
        <v>10</v>
      </c>
      <c r="B35" s="32">
        <v>1940900109483</v>
      </c>
      <c r="C35" s="34" t="s">
        <v>127</v>
      </c>
      <c r="D35" s="34" t="s">
        <v>128</v>
      </c>
      <c r="E35" s="35">
        <v>3000</v>
      </c>
      <c r="F35" s="36" t="s">
        <v>131</v>
      </c>
      <c r="G35" s="37" t="s">
        <v>132</v>
      </c>
      <c r="H35" s="31">
        <v>1</v>
      </c>
    </row>
    <row r="36" spans="1:8">
      <c r="A36" s="38"/>
      <c r="B36" s="42"/>
      <c r="C36" s="39"/>
      <c r="D36" s="39" t="s">
        <v>130</v>
      </c>
      <c r="E36" s="40"/>
      <c r="F36" s="41"/>
      <c r="G36" s="40"/>
      <c r="H36" s="38"/>
    </row>
    <row r="37" spans="1:8">
      <c r="A37" s="2">
        <v>11</v>
      </c>
      <c r="B37" s="46">
        <v>3959900255697</v>
      </c>
      <c r="C37" s="27" t="s">
        <v>101</v>
      </c>
      <c r="D37" s="27" t="s">
        <v>14</v>
      </c>
      <c r="E37" s="29">
        <v>1760</v>
      </c>
      <c r="F37" s="30">
        <v>23234</v>
      </c>
      <c r="G37" s="21" t="s">
        <v>102</v>
      </c>
      <c r="H37" s="2">
        <v>1</v>
      </c>
    </row>
    <row r="38" spans="1:8">
      <c r="A38" s="2">
        <v>12</v>
      </c>
      <c r="B38" s="46">
        <v>3900200201600</v>
      </c>
      <c r="C38" s="27" t="s">
        <v>94</v>
      </c>
      <c r="D38" s="27" t="s">
        <v>106</v>
      </c>
      <c r="E38" s="29">
        <v>2220</v>
      </c>
      <c r="F38" s="30">
        <v>242380</v>
      </c>
      <c r="G38" s="21" t="s">
        <v>107</v>
      </c>
      <c r="H38" s="2">
        <v>1</v>
      </c>
    </row>
    <row r="39" spans="1:8">
      <c r="A39" s="2">
        <v>13</v>
      </c>
      <c r="B39" s="46">
        <v>3940500207972</v>
      </c>
      <c r="C39" s="16" t="s">
        <v>103</v>
      </c>
      <c r="D39" s="16" t="s">
        <v>139</v>
      </c>
      <c r="E39" s="29">
        <v>365</v>
      </c>
      <c r="F39" s="30">
        <v>242380</v>
      </c>
      <c r="G39" s="21" t="s">
        <v>141</v>
      </c>
      <c r="H39" s="2">
        <v>3</v>
      </c>
    </row>
    <row r="40" spans="1:8">
      <c r="A40" s="2">
        <v>14</v>
      </c>
      <c r="B40" s="46">
        <v>3900200201600</v>
      </c>
      <c r="C40" s="27" t="s">
        <v>94</v>
      </c>
      <c r="D40" s="27" t="s">
        <v>108</v>
      </c>
      <c r="E40" s="29">
        <v>3400</v>
      </c>
      <c r="F40" s="30">
        <v>242383</v>
      </c>
      <c r="G40" s="21" t="s">
        <v>109</v>
      </c>
      <c r="H40" s="2">
        <v>1</v>
      </c>
    </row>
    <row r="41" spans="1:8">
      <c r="A41" s="2">
        <v>15</v>
      </c>
      <c r="B41" s="46">
        <v>3950400009401</v>
      </c>
      <c r="C41" s="27" t="s">
        <v>110</v>
      </c>
      <c r="D41" s="27" t="s">
        <v>88</v>
      </c>
      <c r="E41" s="29">
        <v>727</v>
      </c>
      <c r="F41" s="30">
        <v>242383</v>
      </c>
      <c r="G41" s="21" t="s">
        <v>111</v>
      </c>
      <c r="H41" s="2">
        <v>1</v>
      </c>
    </row>
    <row r="42" spans="1:8">
      <c r="A42" s="2">
        <v>16</v>
      </c>
      <c r="B42" s="46">
        <v>3950400009401</v>
      </c>
      <c r="C42" s="27" t="s">
        <v>87</v>
      </c>
      <c r="D42" s="27" t="s">
        <v>88</v>
      </c>
      <c r="E42" s="29">
        <v>3325</v>
      </c>
      <c r="F42" s="30">
        <v>242383</v>
      </c>
      <c r="G42" s="21" t="s">
        <v>112</v>
      </c>
      <c r="H42" s="2">
        <v>1</v>
      </c>
    </row>
    <row r="43" spans="1:8">
      <c r="A43" s="47">
        <v>17</v>
      </c>
      <c r="B43" s="48">
        <v>3900200201600</v>
      </c>
      <c r="C43" s="49" t="s">
        <v>94</v>
      </c>
      <c r="D43" s="50" t="s">
        <v>95</v>
      </c>
      <c r="E43" s="51">
        <v>3200</v>
      </c>
      <c r="F43" s="52">
        <v>23249</v>
      </c>
      <c r="G43" s="53" t="s">
        <v>100</v>
      </c>
      <c r="H43" s="47">
        <v>1</v>
      </c>
    </row>
    <row r="44" spans="1:8">
      <c r="A44" s="54"/>
      <c r="B44" s="54"/>
      <c r="C44" s="54"/>
      <c r="D44" s="54" t="s">
        <v>96</v>
      </c>
      <c r="E44" s="54"/>
      <c r="F44" s="54"/>
      <c r="G44" s="54"/>
      <c r="H44" s="54"/>
    </row>
    <row r="46" spans="1:8" ht="20.25">
      <c r="D46" s="4" t="s">
        <v>35</v>
      </c>
      <c r="E46" s="25"/>
    </row>
    <row r="47" spans="1:8" ht="20.25">
      <c r="D47" s="4" t="s">
        <v>36</v>
      </c>
      <c r="E47" s="25"/>
    </row>
    <row r="48" spans="1:8" ht="20.25">
      <c r="D48" s="4" t="s">
        <v>37</v>
      </c>
      <c r="E48" s="25"/>
    </row>
    <row r="49" spans="1:8" ht="20.25">
      <c r="D49" s="4"/>
      <c r="E49" s="25"/>
    </row>
    <row r="50" spans="1:8" ht="20.25">
      <c r="D50" s="4"/>
      <c r="E50" s="25"/>
    </row>
    <row r="51" spans="1:8" ht="19.899999999999999" customHeight="1">
      <c r="A51" s="281" t="s">
        <v>0</v>
      </c>
      <c r="B51" s="281"/>
      <c r="C51" s="281"/>
      <c r="D51" s="281"/>
      <c r="E51" s="281"/>
      <c r="F51" s="281"/>
      <c r="G51" s="281"/>
      <c r="H51" s="281"/>
    </row>
    <row r="52" spans="1:8" ht="19.899999999999999" customHeight="1">
      <c r="A52" s="292" t="s">
        <v>93</v>
      </c>
      <c r="B52" s="292"/>
      <c r="C52" s="292"/>
      <c r="D52" s="292"/>
      <c r="E52" s="292"/>
      <c r="F52" s="292"/>
      <c r="G52" s="292"/>
      <c r="H52" s="292"/>
    </row>
    <row r="53" spans="1:8" ht="19.899999999999999" customHeight="1">
      <c r="A53" s="292" t="s">
        <v>1</v>
      </c>
      <c r="B53" s="292"/>
      <c r="C53" s="292"/>
      <c r="D53" s="292"/>
      <c r="E53" s="292"/>
      <c r="F53" s="292"/>
      <c r="G53" s="292"/>
      <c r="H53" s="292"/>
    </row>
    <row r="54" spans="1:8" ht="19.899999999999999" customHeight="1">
      <c r="A54" s="2" t="s">
        <v>2</v>
      </c>
      <c r="B54" s="2" t="s">
        <v>3</v>
      </c>
      <c r="C54" s="2" t="s">
        <v>5</v>
      </c>
      <c r="D54" s="2" t="s">
        <v>6</v>
      </c>
      <c r="E54" s="2" t="s">
        <v>7</v>
      </c>
      <c r="F54" s="291" t="s">
        <v>9</v>
      </c>
      <c r="G54" s="291"/>
      <c r="H54" s="2" t="s">
        <v>12</v>
      </c>
    </row>
    <row r="55" spans="1:8" ht="19.899999999999999" customHeight="1">
      <c r="A55" s="2"/>
      <c r="B55" s="2" t="s">
        <v>4</v>
      </c>
      <c r="C55" s="2"/>
      <c r="D55" s="2"/>
      <c r="E55" s="2" t="s">
        <v>8</v>
      </c>
      <c r="F55" s="2" t="s">
        <v>10</v>
      </c>
      <c r="G55" s="2" t="s">
        <v>11</v>
      </c>
      <c r="H55" s="2"/>
    </row>
    <row r="56" spans="1:8" ht="19.899999999999999" customHeight="1">
      <c r="A56" s="31">
        <v>18</v>
      </c>
      <c r="B56" s="32">
        <v>3940500207972</v>
      </c>
      <c r="C56" s="33" t="s">
        <v>103</v>
      </c>
      <c r="D56" s="33" t="s">
        <v>142</v>
      </c>
      <c r="E56" s="55">
        <v>2450</v>
      </c>
      <c r="F56" s="56">
        <v>242400</v>
      </c>
      <c r="G56" s="37" t="s">
        <v>144</v>
      </c>
      <c r="H56" s="31">
        <v>1</v>
      </c>
    </row>
    <row r="57" spans="1:8" ht="19.899999999999999" customHeight="1">
      <c r="A57" s="38"/>
      <c r="B57" s="42"/>
      <c r="C57" s="54"/>
      <c r="D57" s="54" t="s">
        <v>143</v>
      </c>
      <c r="E57" s="54"/>
      <c r="F57" s="54"/>
      <c r="G57" s="54"/>
      <c r="H57" s="38"/>
    </row>
    <row r="58" spans="1:8" ht="19.899999999999999" customHeight="1">
      <c r="A58" s="31">
        <v>19</v>
      </c>
      <c r="B58" s="32">
        <v>3900400337000</v>
      </c>
      <c r="C58" s="33" t="s">
        <v>32</v>
      </c>
      <c r="D58" s="33" t="s">
        <v>133</v>
      </c>
      <c r="E58" s="33">
        <v>800</v>
      </c>
      <c r="F58" s="56">
        <v>242400</v>
      </c>
      <c r="G58" s="37" t="s">
        <v>135</v>
      </c>
      <c r="H58" s="31">
        <v>1</v>
      </c>
    </row>
    <row r="59" spans="1:8">
      <c r="A59" s="38"/>
      <c r="B59" s="42"/>
      <c r="C59" s="54"/>
      <c r="D59" s="54" t="s">
        <v>134</v>
      </c>
      <c r="E59" s="54"/>
      <c r="F59" s="54"/>
      <c r="G59" s="54"/>
      <c r="H59" s="38"/>
    </row>
    <row r="60" spans="1:8">
      <c r="A60" s="2">
        <v>20</v>
      </c>
      <c r="B60" s="46">
        <v>3940500207972</v>
      </c>
      <c r="C60" s="16" t="s">
        <v>103</v>
      </c>
      <c r="D60" s="16" t="s">
        <v>104</v>
      </c>
      <c r="E60" s="22">
        <v>1220</v>
      </c>
      <c r="F60" s="20">
        <v>242401</v>
      </c>
      <c r="G60" s="21" t="s">
        <v>105</v>
      </c>
      <c r="H60" s="2">
        <v>1</v>
      </c>
    </row>
    <row r="61" spans="1:8">
      <c r="A61" s="38">
        <v>21</v>
      </c>
      <c r="B61" s="42">
        <v>3940500207972</v>
      </c>
      <c r="C61" s="54" t="s">
        <v>103</v>
      </c>
      <c r="D61" s="54" t="s">
        <v>139</v>
      </c>
      <c r="E61" s="57">
        <v>515</v>
      </c>
      <c r="F61" s="58">
        <v>242401</v>
      </c>
      <c r="G61" s="40" t="s">
        <v>140</v>
      </c>
      <c r="H61" s="38">
        <v>1</v>
      </c>
    </row>
    <row r="62" spans="1:8">
      <c r="A62" s="31">
        <v>22</v>
      </c>
      <c r="B62" s="32">
        <v>3900400337000</v>
      </c>
      <c r="C62" s="33" t="s">
        <v>32</v>
      </c>
      <c r="D62" s="33" t="s">
        <v>136</v>
      </c>
      <c r="E62" s="33">
        <v>800</v>
      </c>
      <c r="F62" s="56">
        <v>242416</v>
      </c>
      <c r="G62" s="37" t="s">
        <v>138</v>
      </c>
      <c r="H62" s="31">
        <v>1</v>
      </c>
    </row>
    <row r="63" spans="1:8">
      <c r="A63" s="38"/>
      <c r="B63" s="54"/>
      <c r="C63" s="54"/>
      <c r="D63" s="54" t="s">
        <v>137</v>
      </c>
      <c r="E63" s="54"/>
      <c r="F63" s="54"/>
      <c r="G63" s="54"/>
      <c r="H63" s="38"/>
    </row>
    <row r="67" spans="4:5" ht="20.25">
      <c r="D67" s="4" t="s">
        <v>35</v>
      </c>
      <c r="E67" s="25"/>
    </row>
    <row r="68" spans="4:5" ht="20.25">
      <c r="D68" s="4" t="s">
        <v>36</v>
      </c>
      <c r="E68" s="25"/>
    </row>
    <row r="69" spans="4:5" ht="20.25">
      <c r="D69" s="4" t="s">
        <v>37</v>
      </c>
      <c r="E69" s="25"/>
    </row>
  </sheetData>
  <mergeCells count="12">
    <mergeCell ref="A53:H53"/>
    <mergeCell ref="F54:G54"/>
    <mergeCell ref="A27:H27"/>
    <mergeCell ref="A28:H28"/>
    <mergeCell ref="F29:G29"/>
    <mergeCell ref="A51:H51"/>
    <mergeCell ref="A52:H52"/>
    <mergeCell ref="A1:H1"/>
    <mergeCell ref="A2:H2"/>
    <mergeCell ref="A3:H3"/>
    <mergeCell ref="F4:G4"/>
    <mergeCell ref="A26:H26"/>
  </mergeCells>
  <pageMargins left="0.70866141732283472" right="0.19685039370078741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0"/>
  <sheetViews>
    <sheetView topLeftCell="A58" workbookViewId="0">
      <selection activeCell="A26" sqref="A26:H26"/>
    </sheetView>
  </sheetViews>
  <sheetFormatPr defaultColWidth="8.7109375" defaultRowHeight="18.75"/>
  <cols>
    <col min="1" max="1" width="7.28515625" style="1" customWidth="1"/>
    <col min="2" max="2" width="19" style="1" customWidth="1"/>
    <col min="3" max="4" width="21.7109375" style="1" customWidth="1"/>
    <col min="5" max="6" width="12.42578125" style="1" customWidth="1"/>
    <col min="7" max="7" width="19.28515625" style="1" customWidth="1"/>
    <col min="8" max="8" width="12.28515625" style="1" customWidth="1"/>
    <col min="9" max="9" width="14.5703125" style="1" customWidth="1"/>
    <col min="10" max="16384" width="8.7109375" style="1"/>
  </cols>
  <sheetData>
    <row r="1" spans="1:8" s="28" customFormat="1" ht="23.25">
      <c r="A1" s="281" t="s">
        <v>0</v>
      </c>
      <c r="B1" s="281"/>
      <c r="C1" s="281"/>
      <c r="D1" s="281"/>
      <c r="E1" s="281"/>
      <c r="F1" s="281"/>
      <c r="G1" s="281"/>
      <c r="H1" s="281"/>
    </row>
    <row r="2" spans="1:8">
      <c r="A2" s="292" t="s">
        <v>145</v>
      </c>
      <c r="B2" s="292"/>
      <c r="C2" s="292"/>
      <c r="D2" s="292"/>
      <c r="E2" s="292"/>
      <c r="F2" s="292"/>
      <c r="G2" s="292"/>
      <c r="H2" s="292"/>
    </row>
    <row r="3" spans="1:8">
      <c r="A3" s="292" t="s">
        <v>1</v>
      </c>
      <c r="B3" s="292"/>
      <c r="C3" s="292"/>
      <c r="D3" s="292"/>
      <c r="E3" s="292"/>
      <c r="F3" s="292"/>
      <c r="G3" s="292"/>
      <c r="H3" s="292"/>
    </row>
    <row r="4" spans="1:8">
      <c r="A4" s="2" t="s">
        <v>2</v>
      </c>
      <c r="B4" s="2" t="s">
        <v>3</v>
      </c>
      <c r="C4" s="2" t="s">
        <v>5</v>
      </c>
      <c r="D4" s="2" t="s">
        <v>6</v>
      </c>
      <c r="E4" s="2" t="s">
        <v>7</v>
      </c>
      <c r="F4" s="291" t="s">
        <v>9</v>
      </c>
      <c r="G4" s="291"/>
      <c r="H4" s="2" t="s">
        <v>12</v>
      </c>
    </row>
    <row r="5" spans="1:8">
      <c r="A5" s="2"/>
      <c r="B5" s="2" t="s">
        <v>4</v>
      </c>
      <c r="C5" s="2"/>
      <c r="D5" s="2"/>
      <c r="E5" s="2" t="s">
        <v>8</v>
      </c>
      <c r="F5" s="2" t="s">
        <v>10</v>
      </c>
      <c r="G5" s="2" t="s">
        <v>11</v>
      </c>
      <c r="H5" s="2"/>
    </row>
    <row r="6" spans="1:8">
      <c r="A6" s="2">
        <v>1</v>
      </c>
      <c r="B6" s="32">
        <v>3940500207972</v>
      </c>
      <c r="C6" s="33" t="s">
        <v>103</v>
      </c>
      <c r="D6" s="27" t="s">
        <v>146</v>
      </c>
      <c r="E6" s="29">
        <v>2970</v>
      </c>
      <c r="F6" s="30">
        <v>23303</v>
      </c>
      <c r="G6" s="21" t="s">
        <v>147</v>
      </c>
      <c r="H6" s="2">
        <v>1</v>
      </c>
    </row>
    <row r="7" spans="1:8">
      <c r="A7" s="31">
        <v>2</v>
      </c>
      <c r="B7" s="32">
        <v>3940500207972</v>
      </c>
      <c r="C7" s="33" t="s">
        <v>103</v>
      </c>
      <c r="D7" s="27" t="s">
        <v>146</v>
      </c>
      <c r="E7" s="35">
        <v>3000</v>
      </c>
      <c r="F7" s="30">
        <v>23303</v>
      </c>
      <c r="G7" s="37" t="s">
        <v>148</v>
      </c>
      <c r="H7" s="31">
        <v>1</v>
      </c>
    </row>
    <row r="8" spans="1:8">
      <c r="A8" s="31">
        <v>3</v>
      </c>
      <c r="B8" s="32">
        <v>3950100192102</v>
      </c>
      <c r="C8" s="33" t="s">
        <v>149</v>
      </c>
      <c r="D8" s="34" t="s">
        <v>150</v>
      </c>
      <c r="E8" s="35">
        <v>2000</v>
      </c>
      <c r="F8" s="45">
        <v>23298</v>
      </c>
      <c r="G8" s="59" t="s">
        <v>152</v>
      </c>
      <c r="H8" s="31">
        <v>3</v>
      </c>
    </row>
    <row r="9" spans="1:8">
      <c r="A9" s="38"/>
      <c r="B9" s="38"/>
      <c r="C9" s="39"/>
      <c r="D9" s="49" t="s">
        <v>151</v>
      </c>
      <c r="E9" s="40"/>
      <c r="F9" s="41"/>
      <c r="G9" s="40"/>
      <c r="H9" s="38"/>
    </row>
    <row r="10" spans="1:8">
      <c r="A10" s="31">
        <v>4</v>
      </c>
      <c r="B10" s="32">
        <v>3940500207972</v>
      </c>
      <c r="C10" s="60" t="s">
        <v>103</v>
      </c>
      <c r="D10" s="34" t="s">
        <v>146</v>
      </c>
      <c r="E10" s="61">
        <v>2990</v>
      </c>
      <c r="F10" s="36">
        <v>23303</v>
      </c>
      <c r="G10" s="37" t="s">
        <v>153</v>
      </c>
      <c r="H10" s="31">
        <v>1</v>
      </c>
    </row>
    <row r="11" spans="1:8">
      <c r="A11" s="38"/>
      <c r="B11" s="38"/>
      <c r="C11" s="39"/>
      <c r="D11" s="39"/>
      <c r="E11" s="40"/>
      <c r="F11" s="41"/>
      <c r="G11" s="40"/>
      <c r="H11" s="38"/>
    </row>
    <row r="12" spans="1:8">
      <c r="A12" s="31">
        <v>5</v>
      </c>
      <c r="B12" s="32">
        <v>3950100192102</v>
      </c>
      <c r="C12" s="33" t="s">
        <v>149</v>
      </c>
      <c r="D12" s="34" t="s">
        <v>150</v>
      </c>
      <c r="E12" s="35">
        <v>2000</v>
      </c>
      <c r="F12" s="36">
        <v>23310</v>
      </c>
      <c r="G12" s="59" t="s">
        <v>154</v>
      </c>
      <c r="H12" s="31">
        <v>3</v>
      </c>
    </row>
    <row r="13" spans="1:8">
      <c r="A13" s="38"/>
      <c r="B13" s="38"/>
      <c r="C13" s="39"/>
      <c r="D13" s="49" t="s">
        <v>151</v>
      </c>
      <c r="E13" s="40"/>
      <c r="F13" s="41"/>
      <c r="G13" s="40"/>
      <c r="H13" s="38"/>
    </row>
    <row r="14" spans="1:8">
      <c r="A14" s="31">
        <v>6</v>
      </c>
      <c r="B14" s="32">
        <v>3950400009401</v>
      </c>
      <c r="C14" s="33" t="s">
        <v>50</v>
      </c>
      <c r="D14" s="34" t="s">
        <v>150</v>
      </c>
      <c r="E14" s="35">
        <v>2818.25</v>
      </c>
      <c r="F14" s="36">
        <v>23294</v>
      </c>
      <c r="G14" s="37" t="s">
        <v>157</v>
      </c>
      <c r="H14" s="31">
        <v>1</v>
      </c>
    </row>
    <row r="15" spans="1:8">
      <c r="A15" s="38"/>
      <c r="B15" s="42"/>
      <c r="C15" s="39"/>
      <c r="D15" s="39" t="s">
        <v>156</v>
      </c>
      <c r="E15" s="40"/>
      <c r="F15" s="41"/>
      <c r="G15" s="40"/>
      <c r="H15" s="38"/>
    </row>
    <row r="16" spans="1:8">
      <c r="A16" s="3"/>
      <c r="B16" s="43"/>
      <c r="C16" s="44"/>
      <c r="D16" s="44"/>
      <c r="E16" s="25"/>
      <c r="F16" s="45"/>
      <c r="G16" s="25"/>
      <c r="H16" s="3"/>
    </row>
    <row r="17" spans="1:8">
      <c r="A17" s="3"/>
      <c r="B17" s="43"/>
      <c r="C17" s="44"/>
      <c r="D17" s="44"/>
      <c r="E17" s="25"/>
      <c r="F17" s="45"/>
      <c r="G17" s="25"/>
      <c r="H17" s="3"/>
    </row>
    <row r="18" spans="1:8">
      <c r="A18" s="3"/>
      <c r="B18" s="43"/>
      <c r="C18" s="44"/>
      <c r="D18" s="44"/>
      <c r="E18" s="25"/>
      <c r="F18" s="45"/>
      <c r="G18" s="25"/>
      <c r="H18" s="3"/>
    </row>
    <row r="19" spans="1:8">
      <c r="A19" s="3"/>
      <c r="B19" s="43"/>
      <c r="C19" s="44"/>
      <c r="D19" s="44"/>
      <c r="E19" s="25"/>
      <c r="F19" s="45"/>
      <c r="G19" s="25"/>
      <c r="H19" s="3"/>
    </row>
    <row r="20" spans="1:8" ht="20.25">
      <c r="A20" s="3"/>
      <c r="B20" s="43"/>
      <c r="C20" s="44"/>
      <c r="D20" s="4" t="s">
        <v>35</v>
      </c>
      <c r="E20" s="25"/>
      <c r="F20" s="45"/>
      <c r="G20" s="25"/>
      <c r="H20" s="3"/>
    </row>
    <row r="21" spans="1:8" ht="20.25">
      <c r="A21" s="3"/>
      <c r="B21" s="43"/>
      <c r="C21" s="44"/>
      <c r="D21" s="4" t="s">
        <v>36</v>
      </c>
      <c r="E21" s="25"/>
      <c r="F21" s="45"/>
      <c r="G21" s="25"/>
      <c r="H21" s="3"/>
    </row>
    <row r="22" spans="1:8" ht="20.25">
      <c r="A22" s="3"/>
      <c r="B22" s="43"/>
      <c r="C22" s="44"/>
      <c r="D22" s="4" t="s">
        <v>37</v>
      </c>
      <c r="E22" s="25"/>
      <c r="F22" s="45"/>
      <c r="G22" s="25"/>
      <c r="H22" s="3"/>
    </row>
    <row r="23" spans="1:8" ht="20.25">
      <c r="A23" s="3"/>
      <c r="B23" s="43"/>
      <c r="C23" s="44"/>
      <c r="D23" s="4"/>
      <c r="E23" s="25"/>
      <c r="F23" s="45"/>
      <c r="G23" s="25"/>
      <c r="H23" s="3"/>
    </row>
    <row r="24" spans="1:8" ht="20.25">
      <c r="A24" s="3"/>
      <c r="B24" s="43"/>
      <c r="C24" s="44"/>
      <c r="D24" s="4"/>
      <c r="E24" s="25"/>
      <c r="F24" s="45"/>
      <c r="G24" s="25"/>
      <c r="H24" s="3"/>
    </row>
    <row r="25" spans="1:8" ht="23.25">
      <c r="A25" s="281" t="s">
        <v>0</v>
      </c>
      <c r="B25" s="281"/>
      <c r="C25" s="281"/>
      <c r="D25" s="281"/>
      <c r="E25" s="281"/>
      <c r="F25" s="281"/>
      <c r="G25" s="281"/>
      <c r="H25" s="281"/>
    </row>
    <row r="26" spans="1:8">
      <c r="A26" s="292" t="s">
        <v>190</v>
      </c>
      <c r="B26" s="292"/>
      <c r="C26" s="292"/>
      <c r="D26" s="292"/>
      <c r="E26" s="292"/>
      <c r="F26" s="292"/>
      <c r="G26" s="292"/>
      <c r="H26" s="292"/>
    </row>
    <row r="27" spans="1:8">
      <c r="A27" s="292" t="s">
        <v>1</v>
      </c>
      <c r="B27" s="292"/>
      <c r="C27" s="292"/>
      <c r="D27" s="292"/>
      <c r="E27" s="292"/>
      <c r="F27" s="292"/>
      <c r="G27" s="292"/>
      <c r="H27" s="292"/>
    </row>
    <row r="28" spans="1:8">
      <c r="A28" s="2" t="s">
        <v>2</v>
      </c>
      <c r="B28" s="2" t="s">
        <v>3</v>
      </c>
      <c r="C28" s="2" t="s">
        <v>5</v>
      </c>
      <c r="D28" s="2" t="s">
        <v>6</v>
      </c>
      <c r="E28" s="2" t="s">
        <v>7</v>
      </c>
      <c r="F28" s="291" t="s">
        <v>9</v>
      </c>
      <c r="G28" s="291"/>
      <c r="H28" s="2" t="s">
        <v>12</v>
      </c>
    </row>
    <row r="29" spans="1:8">
      <c r="A29" s="2"/>
      <c r="B29" s="2" t="s">
        <v>4</v>
      </c>
      <c r="C29" s="2"/>
      <c r="D29" s="2"/>
      <c r="E29" s="2" t="s">
        <v>8</v>
      </c>
      <c r="F29" s="2" t="s">
        <v>10</v>
      </c>
      <c r="G29" s="2" t="s">
        <v>11</v>
      </c>
      <c r="H29" s="2"/>
    </row>
    <row r="30" spans="1:8">
      <c r="A30" s="31">
        <v>7</v>
      </c>
      <c r="B30" s="32">
        <v>3940500207972</v>
      </c>
      <c r="C30" s="33" t="s">
        <v>103</v>
      </c>
      <c r="D30" s="34" t="s">
        <v>146</v>
      </c>
      <c r="E30" s="35">
        <v>2875</v>
      </c>
      <c r="F30" s="36">
        <v>23317</v>
      </c>
      <c r="G30" s="37" t="s">
        <v>155</v>
      </c>
      <c r="H30" s="31">
        <v>1</v>
      </c>
    </row>
    <row r="31" spans="1:8">
      <c r="A31" s="31">
        <v>8</v>
      </c>
      <c r="B31" s="32">
        <v>3940500207972</v>
      </c>
      <c r="C31" s="60" t="s">
        <v>103</v>
      </c>
      <c r="D31" s="34" t="s">
        <v>146</v>
      </c>
      <c r="E31" s="35">
        <v>2850</v>
      </c>
      <c r="F31" s="36">
        <v>23317</v>
      </c>
      <c r="G31" s="37" t="s">
        <v>158</v>
      </c>
      <c r="H31" s="31">
        <v>1</v>
      </c>
    </row>
    <row r="32" spans="1:8">
      <c r="A32" s="31">
        <v>9</v>
      </c>
      <c r="B32" s="32">
        <v>3950100635233</v>
      </c>
      <c r="C32" s="34" t="s">
        <v>159</v>
      </c>
      <c r="D32" s="34" t="s">
        <v>160</v>
      </c>
      <c r="E32" s="35">
        <v>1000</v>
      </c>
      <c r="F32" s="36">
        <v>23318</v>
      </c>
      <c r="G32" s="37" t="s">
        <v>162</v>
      </c>
      <c r="H32" s="31">
        <v>1</v>
      </c>
    </row>
    <row r="33" spans="1:8">
      <c r="A33" s="38"/>
      <c r="B33" s="42"/>
      <c r="C33" s="39"/>
      <c r="D33" s="39" t="s">
        <v>161</v>
      </c>
      <c r="E33" s="40"/>
      <c r="F33" s="41"/>
      <c r="G33" s="40"/>
      <c r="H33" s="38"/>
    </row>
    <row r="34" spans="1:8">
      <c r="A34" s="31">
        <v>10</v>
      </c>
      <c r="B34" s="32">
        <v>3930501033153</v>
      </c>
      <c r="C34" s="34" t="s">
        <v>33</v>
      </c>
      <c r="D34" s="34" t="s">
        <v>163</v>
      </c>
      <c r="E34" s="35">
        <v>220</v>
      </c>
      <c r="F34" s="36">
        <v>23328</v>
      </c>
      <c r="G34" s="37" t="s">
        <v>165</v>
      </c>
      <c r="H34" s="31">
        <v>1</v>
      </c>
    </row>
    <row r="35" spans="1:8">
      <c r="A35" s="38"/>
      <c r="B35" s="42"/>
      <c r="C35" s="39"/>
      <c r="D35" s="39" t="s">
        <v>164</v>
      </c>
      <c r="E35" s="40"/>
      <c r="F35" s="41"/>
      <c r="G35" s="40"/>
      <c r="H35" s="38"/>
    </row>
    <row r="36" spans="1:8">
      <c r="A36" s="2">
        <v>11</v>
      </c>
      <c r="B36" s="32">
        <v>3950400092430</v>
      </c>
      <c r="C36" s="34" t="s">
        <v>166</v>
      </c>
      <c r="D36" s="34" t="s">
        <v>167</v>
      </c>
      <c r="E36" s="35">
        <v>400</v>
      </c>
      <c r="F36" s="36">
        <v>23338</v>
      </c>
      <c r="G36" s="37" t="s">
        <v>169</v>
      </c>
      <c r="H36" s="31">
        <v>1</v>
      </c>
    </row>
    <row r="37" spans="1:8">
      <c r="A37" s="2">
        <v>12</v>
      </c>
      <c r="B37" s="42"/>
      <c r="C37" s="39"/>
      <c r="D37" s="39" t="s">
        <v>168</v>
      </c>
      <c r="E37" s="62"/>
      <c r="F37" s="41"/>
      <c r="G37" s="40"/>
      <c r="H37" s="38"/>
    </row>
    <row r="38" spans="1:8">
      <c r="A38" s="2">
        <v>13</v>
      </c>
      <c r="B38" s="32">
        <v>3940500207972</v>
      </c>
      <c r="C38" s="60" t="s">
        <v>103</v>
      </c>
      <c r="D38" s="34" t="s">
        <v>146</v>
      </c>
      <c r="E38" s="29">
        <v>2980</v>
      </c>
      <c r="F38" s="30">
        <v>23338</v>
      </c>
      <c r="G38" s="21" t="s">
        <v>171</v>
      </c>
      <c r="H38" s="2">
        <v>1</v>
      </c>
    </row>
    <row r="39" spans="1:8">
      <c r="A39" s="2">
        <v>14</v>
      </c>
      <c r="B39" s="32">
        <v>3940500207972</v>
      </c>
      <c r="C39" s="60" t="s">
        <v>103</v>
      </c>
      <c r="D39" s="34" t="s">
        <v>146</v>
      </c>
      <c r="E39" s="29">
        <v>2990</v>
      </c>
      <c r="F39" s="30">
        <v>23338</v>
      </c>
      <c r="G39" s="21" t="s">
        <v>170</v>
      </c>
      <c r="H39" s="2">
        <v>1</v>
      </c>
    </row>
    <row r="40" spans="1:8">
      <c r="A40" s="31">
        <v>15</v>
      </c>
      <c r="B40" s="32">
        <v>953544000328</v>
      </c>
      <c r="C40" s="34" t="s">
        <v>172</v>
      </c>
      <c r="D40" s="34" t="s">
        <v>160</v>
      </c>
      <c r="E40" s="35">
        <v>2660</v>
      </c>
      <c r="F40" s="36">
        <v>23332</v>
      </c>
      <c r="G40" s="37" t="s">
        <v>174</v>
      </c>
      <c r="H40" s="31">
        <v>1</v>
      </c>
    </row>
    <row r="41" spans="1:8">
      <c r="A41" s="38"/>
      <c r="B41" s="42"/>
      <c r="C41" s="39"/>
      <c r="D41" s="39" t="s">
        <v>173</v>
      </c>
      <c r="E41" s="62"/>
      <c r="F41" s="41"/>
      <c r="G41" s="40"/>
      <c r="H41" s="38"/>
    </row>
    <row r="42" spans="1:8">
      <c r="A42" s="2">
        <v>16</v>
      </c>
      <c r="B42" s="46">
        <v>3940500207972</v>
      </c>
      <c r="C42" s="63" t="s">
        <v>103</v>
      </c>
      <c r="D42" s="27" t="s">
        <v>146</v>
      </c>
      <c r="E42" s="29">
        <v>2935</v>
      </c>
      <c r="F42" s="30">
        <v>23317</v>
      </c>
      <c r="G42" s="21" t="s">
        <v>175</v>
      </c>
      <c r="H42" s="2">
        <v>1</v>
      </c>
    </row>
    <row r="43" spans="1:8">
      <c r="A43" s="2">
        <v>17</v>
      </c>
      <c r="B43" s="46">
        <v>3959900086844</v>
      </c>
      <c r="C43" s="16" t="s">
        <v>186</v>
      </c>
      <c r="D43" s="27" t="s">
        <v>187</v>
      </c>
      <c r="E43" s="29">
        <v>450</v>
      </c>
      <c r="F43" s="30" t="s">
        <v>188</v>
      </c>
      <c r="G43" s="21" t="s">
        <v>189</v>
      </c>
      <c r="H43" s="2">
        <v>1</v>
      </c>
    </row>
    <row r="44" spans="1:8">
      <c r="A44" s="3"/>
      <c r="B44" s="43"/>
      <c r="D44" s="44"/>
      <c r="E44" s="64"/>
      <c r="F44" s="45"/>
      <c r="G44" s="25"/>
      <c r="H44" s="3"/>
    </row>
    <row r="45" spans="1:8">
      <c r="A45" s="3"/>
      <c r="B45" s="43"/>
      <c r="D45" s="44"/>
      <c r="E45" s="64"/>
      <c r="F45" s="45"/>
      <c r="G45" s="25"/>
      <c r="H45" s="3"/>
    </row>
    <row r="47" spans="1:8" ht="20.25">
      <c r="D47" s="4" t="s">
        <v>35</v>
      </c>
      <c r="E47" s="25"/>
    </row>
    <row r="48" spans="1:8" ht="20.25">
      <c r="D48" s="4" t="s">
        <v>36</v>
      </c>
      <c r="E48" s="25"/>
    </row>
    <row r="49" spans="1:8" ht="20.25">
      <c r="D49" s="4" t="s">
        <v>37</v>
      </c>
      <c r="E49" s="25"/>
    </row>
    <row r="50" spans="1:8" ht="19.899999999999999" customHeight="1">
      <c r="A50" s="281" t="s">
        <v>0</v>
      </c>
      <c r="B50" s="281"/>
      <c r="C50" s="281"/>
      <c r="D50" s="281"/>
      <c r="E50" s="281"/>
      <c r="F50" s="281"/>
      <c r="G50" s="281"/>
      <c r="H50" s="281"/>
    </row>
    <row r="51" spans="1:8" ht="19.899999999999999" customHeight="1">
      <c r="A51" s="292" t="s">
        <v>190</v>
      </c>
      <c r="B51" s="292"/>
      <c r="C51" s="292"/>
      <c r="D51" s="292"/>
      <c r="E51" s="292"/>
      <c r="F51" s="292"/>
      <c r="G51" s="292"/>
      <c r="H51" s="292"/>
    </row>
    <row r="52" spans="1:8" ht="19.899999999999999" customHeight="1">
      <c r="A52" s="292" t="s">
        <v>1</v>
      </c>
      <c r="B52" s="292"/>
      <c r="C52" s="292"/>
      <c r="D52" s="292"/>
      <c r="E52" s="292"/>
      <c r="F52" s="292"/>
      <c r="G52" s="292"/>
      <c r="H52" s="292"/>
    </row>
    <row r="53" spans="1:8" ht="19.899999999999999" customHeight="1">
      <c r="A53" s="2" t="s">
        <v>2</v>
      </c>
      <c r="B53" s="2" t="s">
        <v>3</v>
      </c>
      <c r="C53" s="2" t="s">
        <v>5</v>
      </c>
      <c r="D53" s="2" t="s">
        <v>6</v>
      </c>
      <c r="E53" s="2" t="s">
        <v>7</v>
      </c>
      <c r="F53" s="291" t="s">
        <v>9</v>
      </c>
      <c r="G53" s="291"/>
      <c r="H53" s="2" t="s">
        <v>12</v>
      </c>
    </row>
    <row r="54" spans="1:8" ht="19.899999999999999" customHeight="1">
      <c r="A54" s="2"/>
      <c r="B54" s="2" t="s">
        <v>4</v>
      </c>
      <c r="C54" s="2"/>
      <c r="D54" s="2"/>
      <c r="E54" s="2" t="s">
        <v>8</v>
      </c>
      <c r="F54" s="2" t="s">
        <v>10</v>
      </c>
      <c r="G54" s="2" t="s">
        <v>11</v>
      </c>
      <c r="H54" s="2"/>
    </row>
    <row r="55" spans="1:8" ht="19.899999999999999" customHeight="1">
      <c r="A55" s="31">
        <v>18</v>
      </c>
      <c r="B55" s="32">
        <v>3940500207972</v>
      </c>
      <c r="C55" s="60" t="s">
        <v>103</v>
      </c>
      <c r="D55" s="34" t="s">
        <v>146</v>
      </c>
      <c r="E55" s="35">
        <v>3000</v>
      </c>
      <c r="F55" s="59">
        <v>23373</v>
      </c>
      <c r="G55" s="31" t="s">
        <v>176</v>
      </c>
      <c r="H55" s="31">
        <v>1</v>
      </c>
    </row>
    <row r="56" spans="1:8" ht="19.899999999999999" customHeight="1">
      <c r="A56" s="31">
        <v>19</v>
      </c>
      <c r="B56" s="32">
        <v>3900400337000</v>
      </c>
      <c r="C56" s="33" t="s">
        <v>32</v>
      </c>
      <c r="D56" s="33" t="s">
        <v>177</v>
      </c>
      <c r="E56" s="55">
        <v>1600</v>
      </c>
      <c r="F56" s="56">
        <v>23370</v>
      </c>
      <c r="G56" s="31" t="s">
        <v>179</v>
      </c>
      <c r="H56" s="31">
        <v>1</v>
      </c>
    </row>
    <row r="57" spans="1:8" ht="19.899999999999999" customHeight="1">
      <c r="A57" s="38"/>
      <c r="B57" s="42"/>
      <c r="C57" s="54"/>
      <c r="D57" s="54" t="s">
        <v>178</v>
      </c>
      <c r="E57" s="54"/>
      <c r="F57" s="54"/>
      <c r="G57" s="54"/>
      <c r="H57" s="38"/>
    </row>
    <row r="58" spans="1:8" ht="19.899999999999999" customHeight="1">
      <c r="A58" s="31">
        <v>20</v>
      </c>
      <c r="B58" s="32">
        <v>3940500207972</v>
      </c>
      <c r="C58" s="60" t="s">
        <v>103</v>
      </c>
      <c r="D58" s="33" t="s">
        <v>177</v>
      </c>
      <c r="E58" s="33">
        <v>600</v>
      </c>
      <c r="F58" s="56">
        <v>23370</v>
      </c>
      <c r="G58" s="31" t="s">
        <v>181</v>
      </c>
      <c r="H58" s="31">
        <v>1</v>
      </c>
    </row>
    <row r="59" spans="1:8">
      <c r="A59" s="38"/>
      <c r="B59" s="42"/>
      <c r="C59" s="54"/>
      <c r="D59" s="54" t="s">
        <v>180</v>
      </c>
      <c r="E59" s="54"/>
      <c r="F59" s="54"/>
      <c r="G59" s="54"/>
      <c r="H59" s="38"/>
    </row>
    <row r="60" spans="1:8">
      <c r="A60" s="31">
        <v>21</v>
      </c>
      <c r="B60" s="32">
        <v>3959800009490</v>
      </c>
      <c r="C60" s="33" t="s">
        <v>27</v>
      </c>
      <c r="D60" s="34" t="s">
        <v>160</v>
      </c>
      <c r="E60" s="55">
        <v>500</v>
      </c>
      <c r="F60" s="56">
        <v>23361</v>
      </c>
      <c r="G60" s="31" t="s">
        <v>183</v>
      </c>
      <c r="H60" s="31">
        <v>1</v>
      </c>
    </row>
    <row r="61" spans="1:8">
      <c r="A61" s="38"/>
      <c r="B61" s="42"/>
      <c r="C61" s="54"/>
      <c r="D61" s="39" t="s">
        <v>182</v>
      </c>
      <c r="E61" s="57"/>
      <c r="F61" s="58"/>
      <c r="G61" s="40"/>
      <c r="H61" s="38"/>
    </row>
    <row r="62" spans="1:8">
      <c r="A62" s="38">
        <v>22</v>
      </c>
      <c r="B62" s="32">
        <v>3940500207972</v>
      </c>
      <c r="C62" s="60" t="s">
        <v>103</v>
      </c>
      <c r="D62" s="34" t="s">
        <v>146</v>
      </c>
      <c r="E62" s="57">
        <v>2990</v>
      </c>
      <c r="F62" s="58">
        <v>23353</v>
      </c>
      <c r="G62" s="38" t="s">
        <v>184</v>
      </c>
      <c r="H62" s="38">
        <v>1</v>
      </c>
    </row>
    <row r="63" spans="1:8">
      <c r="A63" s="31">
        <v>23</v>
      </c>
      <c r="B63" s="32">
        <v>3950400009401</v>
      </c>
      <c r="C63" s="33" t="s">
        <v>45</v>
      </c>
      <c r="D63" s="34" t="s">
        <v>163</v>
      </c>
      <c r="E63" s="55">
        <v>4063</v>
      </c>
      <c r="F63" s="56">
        <v>23353</v>
      </c>
      <c r="G63" s="31" t="s">
        <v>185</v>
      </c>
      <c r="H63" s="31">
        <v>1</v>
      </c>
    </row>
    <row r="64" spans="1:8">
      <c r="A64" s="38"/>
      <c r="B64" s="54"/>
      <c r="C64" s="54"/>
      <c r="D64" s="39" t="s">
        <v>164</v>
      </c>
      <c r="E64" s="54"/>
      <c r="F64" s="54"/>
      <c r="G64" s="54"/>
      <c r="H64" s="38"/>
    </row>
    <row r="68" spans="4:5" ht="20.25">
      <c r="D68" s="4" t="s">
        <v>35</v>
      </c>
      <c r="E68" s="25"/>
    </row>
    <row r="69" spans="4:5" ht="20.25">
      <c r="D69" s="4" t="s">
        <v>36</v>
      </c>
      <c r="E69" s="25"/>
    </row>
    <row r="70" spans="4:5" ht="20.25">
      <c r="D70" s="4" t="s">
        <v>37</v>
      </c>
      <c r="E70" s="25"/>
    </row>
  </sheetData>
  <mergeCells count="12">
    <mergeCell ref="F53:G53"/>
    <mergeCell ref="A1:H1"/>
    <mergeCell ref="A2:H2"/>
    <mergeCell ref="A3:H3"/>
    <mergeCell ref="F4:G4"/>
    <mergeCell ref="A25:H25"/>
    <mergeCell ref="A26:H26"/>
    <mergeCell ref="A27:H27"/>
    <mergeCell ref="F28:G28"/>
    <mergeCell ref="A50:H50"/>
    <mergeCell ref="A51:H51"/>
    <mergeCell ref="A52:H52"/>
  </mergeCells>
  <pageMargins left="0.70866141732283472" right="0.19685039370078741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4"/>
  <sheetViews>
    <sheetView topLeftCell="A355" workbookViewId="0">
      <selection activeCell="E182" sqref="E182"/>
    </sheetView>
  </sheetViews>
  <sheetFormatPr defaultColWidth="8.7109375" defaultRowHeight="18.75"/>
  <cols>
    <col min="1" max="1" width="7.28515625" style="1" customWidth="1"/>
    <col min="2" max="2" width="19" style="1" customWidth="1"/>
    <col min="3" max="3" width="21.7109375" style="1" customWidth="1"/>
    <col min="4" max="4" width="23.42578125" style="1" customWidth="1"/>
    <col min="5" max="5" width="12.42578125" style="1" customWidth="1"/>
    <col min="6" max="6" width="16.42578125" style="1" customWidth="1"/>
    <col min="7" max="7" width="14.28515625" style="1" customWidth="1"/>
    <col min="8" max="8" width="12.28515625" style="1" customWidth="1"/>
    <col min="9" max="9" width="8.7109375" style="1" hidden="1" customWidth="1"/>
    <col min="10" max="16384" width="8.7109375" style="1"/>
  </cols>
  <sheetData>
    <row r="1" spans="1:8" s="28" customFormat="1" ht="23.25">
      <c r="A1" s="281" t="s">
        <v>0</v>
      </c>
      <c r="B1" s="281"/>
      <c r="C1" s="281"/>
      <c r="D1" s="281"/>
      <c r="E1" s="281"/>
      <c r="F1" s="281"/>
      <c r="G1" s="281"/>
      <c r="H1" s="281"/>
    </row>
    <row r="2" spans="1:8" ht="23.25">
      <c r="A2" s="281" t="s">
        <v>270</v>
      </c>
      <c r="B2" s="281"/>
      <c r="C2" s="281"/>
      <c r="D2" s="281"/>
      <c r="E2" s="281"/>
      <c r="F2" s="281"/>
      <c r="G2" s="281"/>
      <c r="H2" s="281"/>
    </row>
    <row r="3" spans="1:8" ht="23.25">
      <c r="A3" s="281" t="s">
        <v>1</v>
      </c>
      <c r="B3" s="281"/>
      <c r="C3" s="281"/>
      <c r="D3" s="281"/>
      <c r="E3" s="281"/>
      <c r="F3" s="281"/>
      <c r="G3" s="281"/>
      <c r="H3" s="281"/>
    </row>
    <row r="4" spans="1:8">
      <c r="A4" s="283" t="s">
        <v>2</v>
      </c>
      <c r="B4" s="31" t="s">
        <v>3</v>
      </c>
      <c r="C4" s="283" t="s">
        <v>5</v>
      </c>
      <c r="D4" s="283" t="s">
        <v>6</v>
      </c>
      <c r="E4" s="2" t="s">
        <v>7</v>
      </c>
      <c r="F4" s="291" t="s">
        <v>9</v>
      </c>
      <c r="G4" s="291"/>
      <c r="H4" s="2" t="s">
        <v>12</v>
      </c>
    </row>
    <row r="5" spans="1:8">
      <c r="A5" s="284"/>
      <c r="B5" s="38" t="s">
        <v>4</v>
      </c>
      <c r="C5" s="284"/>
      <c r="D5" s="284"/>
      <c r="E5" s="2" t="s">
        <v>8</v>
      </c>
      <c r="F5" s="2" t="s">
        <v>10</v>
      </c>
      <c r="G5" s="2" t="s">
        <v>11</v>
      </c>
      <c r="H5" s="2"/>
    </row>
    <row r="6" spans="1:8">
      <c r="A6" s="31">
        <v>1</v>
      </c>
      <c r="B6" s="43">
        <v>3950400009101</v>
      </c>
      <c r="C6" s="33" t="s">
        <v>194</v>
      </c>
      <c r="D6" s="34" t="s">
        <v>272</v>
      </c>
      <c r="E6" s="35">
        <v>3906</v>
      </c>
      <c r="F6" s="36">
        <v>242902</v>
      </c>
      <c r="G6" s="37" t="s">
        <v>273</v>
      </c>
      <c r="H6" s="31">
        <v>1</v>
      </c>
    </row>
    <row r="7" spans="1:8">
      <c r="A7" s="47"/>
      <c r="B7" s="48"/>
      <c r="C7" s="50"/>
      <c r="D7" s="39"/>
      <c r="E7" s="65"/>
      <c r="F7" s="41"/>
      <c r="G7" s="53"/>
      <c r="H7" s="47"/>
    </row>
    <row r="8" spans="1:8">
      <c r="A8" s="31">
        <v>2</v>
      </c>
      <c r="B8" s="32">
        <v>3940500207972</v>
      </c>
      <c r="C8" s="33" t="s">
        <v>274</v>
      </c>
      <c r="D8" s="34" t="s">
        <v>275</v>
      </c>
      <c r="E8" s="35">
        <v>553</v>
      </c>
      <c r="F8" s="36">
        <v>242902</v>
      </c>
      <c r="G8" s="37" t="s">
        <v>276</v>
      </c>
      <c r="H8" s="31">
        <v>1</v>
      </c>
    </row>
    <row r="9" spans="1:8">
      <c r="A9" s="47"/>
      <c r="B9" s="48"/>
      <c r="C9" s="50"/>
      <c r="D9" s="49"/>
      <c r="E9" s="65"/>
      <c r="F9" s="41"/>
      <c r="G9" s="53"/>
      <c r="H9" s="47"/>
    </row>
    <row r="10" spans="1:8">
      <c r="A10" s="31">
        <v>3</v>
      </c>
      <c r="B10" s="32">
        <v>3950400084038</v>
      </c>
      <c r="C10" s="33" t="s">
        <v>277</v>
      </c>
      <c r="D10" s="34" t="s">
        <v>278</v>
      </c>
      <c r="E10" s="35">
        <v>1850</v>
      </c>
      <c r="F10" s="36">
        <v>242921</v>
      </c>
      <c r="G10" s="37" t="s">
        <v>279</v>
      </c>
      <c r="H10" s="31">
        <v>1</v>
      </c>
    </row>
    <row r="11" spans="1:8">
      <c r="A11" s="38"/>
      <c r="B11" s="38"/>
      <c r="C11" s="39"/>
      <c r="D11" s="49"/>
      <c r="E11" s="40"/>
      <c r="F11" s="41"/>
      <c r="G11" s="40"/>
      <c r="H11" s="38"/>
    </row>
    <row r="12" spans="1:8">
      <c r="A12" s="31">
        <v>4</v>
      </c>
      <c r="B12" s="32">
        <v>107564000014</v>
      </c>
      <c r="C12" s="33" t="s">
        <v>280</v>
      </c>
      <c r="D12" s="34" t="s">
        <v>281</v>
      </c>
      <c r="E12" s="35">
        <v>465.45</v>
      </c>
      <c r="F12" s="36">
        <v>242927</v>
      </c>
      <c r="G12" s="37" t="s">
        <v>282</v>
      </c>
      <c r="H12" s="31">
        <v>1</v>
      </c>
    </row>
    <row r="13" spans="1:8">
      <c r="A13" s="38"/>
      <c r="B13" s="38"/>
      <c r="C13" s="39"/>
      <c r="D13" s="39"/>
      <c r="E13" s="40"/>
      <c r="F13" s="41"/>
      <c r="G13" s="40"/>
      <c r="H13" s="38"/>
    </row>
    <row r="14" spans="1:8">
      <c r="A14" s="31">
        <v>5</v>
      </c>
      <c r="B14" s="32">
        <v>3940500207972</v>
      </c>
      <c r="C14" s="33" t="s">
        <v>274</v>
      </c>
      <c r="D14" s="34" t="s">
        <v>283</v>
      </c>
      <c r="E14" s="35">
        <v>528</v>
      </c>
      <c r="F14" s="36">
        <v>242933</v>
      </c>
      <c r="G14" s="37" t="s">
        <v>284</v>
      </c>
      <c r="H14" s="31">
        <v>1</v>
      </c>
    </row>
    <row r="15" spans="1:8">
      <c r="A15" s="38"/>
      <c r="B15" s="38"/>
      <c r="C15" s="39"/>
      <c r="D15" s="49"/>
      <c r="E15" s="40"/>
      <c r="F15" s="41"/>
      <c r="G15" s="40"/>
      <c r="H15" s="38"/>
    </row>
    <row r="16" spans="1:8">
      <c r="A16" s="31">
        <v>6</v>
      </c>
      <c r="B16" s="32">
        <v>953544000328</v>
      </c>
      <c r="C16" s="33" t="s">
        <v>80</v>
      </c>
      <c r="D16" s="34" t="s">
        <v>285</v>
      </c>
      <c r="E16" s="35">
        <v>3530</v>
      </c>
      <c r="F16" s="36">
        <v>242934</v>
      </c>
      <c r="G16" s="37" t="s">
        <v>286</v>
      </c>
      <c r="H16" s="31">
        <v>1</v>
      </c>
    </row>
    <row r="17" spans="1:8">
      <c r="A17" s="38"/>
      <c r="B17" s="42"/>
      <c r="C17" s="39"/>
      <c r="D17" s="39"/>
      <c r="E17" s="40"/>
      <c r="F17" s="41"/>
      <c r="G17" s="40"/>
      <c r="H17" s="38"/>
    </row>
    <row r="18" spans="1:8">
      <c r="A18" s="3"/>
      <c r="B18" s="43"/>
      <c r="C18" s="44"/>
      <c r="D18" s="44"/>
      <c r="E18" s="25"/>
      <c r="F18" s="45"/>
      <c r="G18" s="25"/>
      <c r="H18" s="3"/>
    </row>
    <row r="19" spans="1:8">
      <c r="A19" s="3"/>
      <c r="B19" s="43"/>
      <c r="C19" s="44"/>
      <c r="D19" s="44"/>
      <c r="E19" s="25"/>
      <c r="F19" s="45"/>
      <c r="G19" s="25" t="s">
        <v>214</v>
      </c>
      <c r="H19" s="3"/>
    </row>
    <row r="20" spans="1:8">
      <c r="A20" s="3"/>
      <c r="B20" s="43"/>
      <c r="C20" s="44"/>
      <c r="D20" s="44"/>
      <c r="E20" s="25"/>
      <c r="F20" s="45"/>
      <c r="G20" s="25"/>
      <c r="H20" s="3"/>
    </row>
    <row r="21" spans="1:8">
      <c r="A21" s="3"/>
      <c r="B21" s="43"/>
      <c r="C21" s="44"/>
      <c r="D21" s="44"/>
      <c r="E21" s="25"/>
      <c r="F21" s="45"/>
      <c r="G21" s="25"/>
      <c r="H21" s="3"/>
    </row>
    <row r="22" spans="1:8" ht="20.25">
      <c r="A22" s="3"/>
      <c r="B22" s="43"/>
      <c r="C22" s="44"/>
      <c r="D22" s="4" t="s">
        <v>35</v>
      </c>
      <c r="E22" s="25"/>
      <c r="F22" s="45"/>
      <c r="G22" s="25"/>
      <c r="H22" s="3"/>
    </row>
    <row r="23" spans="1:8" ht="20.25">
      <c r="A23" s="3"/>
      <c r="B23" s="43"/>
      <c r="C23" s="44"/>
      <c r="D23" s="4" t="s">
        <v>271</v>
      </c>
      <c r="E23" s="25"/>
      <c r="F23" s="45"/>
      <c r="G23" s="25"/>
      <c r="H23" s="3"/>
    </row>
    <row r="24" spans="1:8" ht="20.25">
      <c r="A24" s="3"/>
      <c r="B24" s="43"/>
      <c r="C24" s="44"/>
      <c r="D24" s="4" t="s">
        <v>37</v>
      </c>
      <c r="E24" s="25"/>
      <c r="F24" s="45"/>
      <c r="G24" s="25"/>
      <c r="H24" s="3"/>
    </row>
    <row r="25" spans="1:8" ht="23.25">
      <c r="A25" s="281" t="s">
        <v>0</v>
      </c>
      <c r="B25" s="281"/>
      <c r="C25" s="281"/>
      <c r="D25" s="281"/>
      <c r="E25" s="281"/>
      <c r="F25" s="281"/>
      <c r="G25" s="281"/>
      <c r="H25" s="281"/>
    </row>
    <row r="26" spans="1:8" ht="23.25">
      <c r="A26" s="281" t="s">
        <v>270</v>
      </c>
      <c r="B26" s="281"/>
      <c r="C26" s="281"/>
      <c r="D26" s="281"/>
      <c r="E26" s="281"/>
      <c r="F26" s="281"/>
      <c r="G26" s="281"/>
      <c r="H26" s="281"/>
    </row>
    <row r="27" spans="1:8" ht="23.25">
      <c r="A27" s="281" t="s">
        <v>1</v>
      </c>
      <c r="B27" s="281"/>
      <c r="C27" s="281"/>
      <c r="D27" s="281"/>
      <c r="E27" s="281"/>
      <c r="F27" s="281"/>
      <c r="G27" s="281"/>
      <c r="H27" s="281"/>
    </row>
    <row r="28" spans="1:8">
      <c r="A28" s="283" t="s">
        <v>2</v>
      </c>
      <c r="B28" s="31" t="s">
        <v>3</v>
      </c>
      <c r="C28" s="283" t="s">
        <v>5</v>
      </c>
      <c r="D28" s="283" t="s">
        <v>6</v>
      </c>
      <c r="E28" s="2" t="s">
        <v>7</v>
      </c>
      <c r="F28" s="291" t="s">
        <v>9</v>
      </c>
      <c r="G28" s="291"/>
      <c r="H28" s="2" t="s">
        <v>12</v>
      </c>
    </row>
    <row r="29" spans="1:8">
      <c r="A29" s="284"/>
      <c r="B29" s="38" t="s">
        <v>4</v>
      </c>
      <c r="C29" s="284"/>
      <c r="D29" s="284"/>
      <c r="E29" s="2" t="s">
        <v>8</v>
      </c>
      <c r="F29" s="2" t="s">
        <v>10</v>
      </c>
      <c r="G29" s="2" t="s">
        <v>11</v>
      </c>
      <c r="H29" s="2"/>
    </row>
    <row r="30" spans="1:8">
      <c r="A30" s="31">
        <v>7</v>
      </c>
      <c r="B30" s="32">
        <v>105546095724</v>
      </c>
      <c r="C30" s="33" t="s">
        <v>287</v>
      </c>
      <c r="D30" s="34" t="s">
        <v>288</v>
      </c>
      <c r="E30" s="69">
        <v>126</v>
      </c>
      <c r="F30" s="36">
        <v>242934</v>
      </c>
      <c r="G30" s="37" t="s">
        <v>289</v>
      </c>
      <c r="H30" s="31">
        <v>1</v>
      </c>
    </row>
    <row r="31" spans="1:8">
      <c r="A31" s="38"/>
      <c r="B31" s="42"/>
      <c r="C31" s="66"/>
      <c r="D31" s="39"/>
      <c r="E31" s="62"/>
      <c r="F31" s="41"/>
      <c r="G31" s="40"/>
      <c r="H31" s="38"/>
    </row>
    <row r="32" spans="1:8">
      <c r="A32" s="31">
        <v>8</v>
      </c>
      <c r="B32" s="32">
        <v>3940500207972</v>
      </c>
      <c r="C32" s="33" t="s">
        <v>274</v>
      </c>
      <c r="D32" s="72" t="s">
        <v>290</v>
      </c>
      <c r="E32" s="35">
        <v>1200</v>
      </c>
      <c r="F32" s="36">
        <v>242942</v>
      </c>
      <c r="G32" s="37" t="s">
        <v>291</v>
      </c>
      <c r="H32" s="31">
        <v>1</v>
      </c>
    </row>
    <row r="33" spans="1:8">
      <c r="A33" s="38"/>
      <c r="B33" s="42"/>
      <c r="C33" s="66"/>
      <c r="D33" s="39"/>
      <c r="E33" s="62"/>
      <c r="F33" s="41"/>
      <c r="G33" s="40"/>
      <c r="H33" s="38"/>
    </row>
    <row r="34" spans="1:8">
      <c r="A34" s="31">
        <v>9</v>
      </c>
      <c r="B34" s="32">
        <v>107564000014</v>
      </c>
      <c r="C34" s="33" t="s">
        <v>280</v>
      </c>
      <c r="D34" s="34" t="s">
        <v>281</v>
      </c>
      <c r="E34" s="35">
        <v>860.28</v>
      </c>
      <c r="F34" s="36">
        <v>242942</v>
      </c>
      <c r="G34" s="37" t="s">
        <v>292</v>
      </c>
      <c r="H34" s="31">
        <v>1</v>
      </c>
    </row>
    <row r="35" spans="1:8">
      <c r="A35" s="38"/>
      <c r="B35" s="42"/>
      <c r="C35" s="54"/>
      <c r="D35" s="39"/>
      <c r="E35" s="57"/>
      <c r="F35" s="58"/>
      <c r="G35" s="40"/>
      <c r="H35" s="38"/>
    </row>
    <row r="36" spans="1:8">
      <c r="A36" s="31">
        <v>10</v>
      </c>
      <c r="B36" s="32">
        <v>105513004762</v>
      </c>
      <c r="C36" s="33" t="s">
        <v>293</v>
      </c>
      <c r="D36" s="34" t="s">
        <v>88</v>
      </c>
      <c r="E36" s="55">
        <v>3191.5</v>
      </c>
      <c r="F36" s="36">
        <v>242942</v>
      </c>
      <c r="G36" s="37" t="s">
        <v>294</v>
      </c>
      <c r="H36" s="31">
        <v>1</v>
      </c>
    </row>
    <row r="37" spans="1:8">
      <c r="A37" s="38"/>
      <c r="B37" s="42"/>
      <c r="C37" s="66"/>
      <c r="D37" s="39"/>
      <c r="E37" s="57"/>
      <c r="F37" s="58"/>
      <c r="G37" s="38"/>
      <c r="H37" s="38"/>
    </row>
    <row r="38" spans="1:8">
      <c r="A38" s="31">
        <v>11</v>
      </c>
      <c r="B38" s="32">
        <v>105546095724</v>
      </c>
      <c r="C38" s="33" t="s">
        <v>295</v>
      </c>
      <c r="D38" s="34" t="s">
        <v>296</v>
      </c>
      <c r="E38" s="55">
        <v>1487</v>
      </c>
      <c r="F38" s="36">
        <v>242969</v>
      </c>
      <c r="G38" s="73" t="s">
        <v>297</v>
      </c>
      <c r="H38" s="31">
        <v>1</v>
      </c>
    </row>
    <row r="39" spans="1:8">
      <c r="A39" s="38"/>
      <c r="B39" s="54"/>
      <c r="C39" s="54"/>
      <c r="D39" s="39"/>
      <c r="E39" s="54"/>
      <c r="F39" s="38"/>
      <c r="G39" s="54"/>
      <c r="H39" s="38"/>
    </row>
    <row r="40" spans="1:8">
      <c r="A40" s="31"/>
      <c r="B40" s="32"/>
      <c r="C40" s="33"/>
      <c r="D40" s="34"/>
      <c r="E40" s="35"/>
      <c r="F40" s="36"/>
      <c r="G40" s="37"/>
      <c r="H40" s="31"/>
    </row>
    <row r="41" spans="1:8">
      <c r="A41" s="38"/>
      <c r="B41" s="42"/>
      <c r="C41" s="67"/>
      <c r="D41" s="39"/>
      <c r="E41" s="62"/>
      <c r="F41" s="41"/>
      <c r="G41" s="40"/>
      <c r="H41" s="38"/>
    </row>
    <row r="42" spans="1:8">
      <c r="A42" s="31"/>
      <c r="B42" s="43"/>
      <c r="C42" s="33"/>
      <c r="D42" s="34"/>
      <c r="E42" s="35"/>
      <c r="F42" s="36"/>
      <c r="G42" s="37"/>
      <c r="H42" s="31"/>
    </row>
    <row r="43" spans="1:8">
      <c r="A43" s="38"/>
      <c r="B43" s="42"/>
      <c r="C43" s="66"/>
      <c r="D43" s="39"/>
      <c r="E43" s="62"/>
      <c r="F43" s="41"/>
      <c r="G43" s="40"/>
      <c r="H43" s="38"/>
    </row>
    <row r="44" spans="1:8">
      <c r="A44" s="3"/>
      <c r="B44" s="43"/>
      <c r="D44" s="44"/>
      <c r="E44" s="64"/>
      <c r="F44" s="45"/>
      <c r="G44" s="25"/>
      <c r="H44" s="3"/>
    </row>
    <row r="46" spans="1:8" ht="20.25">
      <c r="D46" s="4" t="s">
        <v>35</v>
      </c>
      <c r="E46" s="25"/>
    </row>
    <row r="47" spans="1:8" ht="20.25">
      <c r="D47" s="4" t="s">
        <v>271</v>
      </c>
      <c r="E47" s="25"/>
    </row>
    <row r="48" spans="1:8" ht="23.25">
      <c r="A48" s="28"/>
      <c r="B48" s="28"/>
      <c r="C48" s="28"/>
      <c r="D48" s="28" t="s">
        <v>37</v>
      </c>
      <c r="E48" s="70"/>
      <c r="F48" s="28"/>
      <c r="G48" s="28"/>
      <c r="H48" s="28"/>
    </row>
    <row r="49" spans="1:8" ht="23.25">
      <c r="A49" s="281" t="s">
        <v>0</v>
      </c>
      <c r="B49" s="281"/>
      <c r="C49" s="281"/>
      <c r="D49" s="281"/>
      <c r="E49" s="281"/>
      <c r="F49" s="281"/>
      <c r="G49" s="281"/>
      <c r="H49" s="281"/>
    </row>
    <row r="50" spans="1:8" ht="23.25">
      <c r="A50" s="281" t="s">
        <v>298</v>
      </c>
      <c r="B50" s="281"/>
      <c r="C50" s="281"/>
      <c r="D50" s="281"/>
      <c r="E50" s="281"/>
      <c r="F50" s="281"/>
      <c r="G50" s="281"/>
      <c r="H50" s="281"/>
    </row>
    <row r="51" spans="1:8" ht="23.25">
      <c r="A51" s="281" t="s">
        <v>1</v>
      </c>
      <c r="B51" s="281"/>
      <c r="C51" s="281"/>
      <c r="D51" s="281"/>
      <c r="E51" s="281"/>
      <c r="F51" s="281"/>
      <c r="G51" s="281"/>
      <c r="H51" s="281"/>
    </row>
    <row r="52" spans="1:8">
      <c r="A52" s="283" t="s">
        <v>2</v>
      </c>
      <c r="B52" s="31" t="s">
        <v>3</v>
      </c>
      <c r="C52" s="283" t="s">
        <v>5</v>
      </c>
      <c r="D52" s="283" t="s">
        <v>6</v>
      </c>
      <c r="E52" s="2" t="s">
        <v>7</v>
      </c>
      <c r="F52" s="291" t="s">
        <v>9</v>
      </c>
      <c r="G52" s="291"/>
      <c r="H52" s="2" t="s">
        <v>12</v>
      </c>
    </row>
    <row r="53" spans="1:8">
      <c r="A53" s="284"/>
      <c r="B53" s="38" t="s">
        <v>4</v>
      </c>
      <c r="C53" s="284"/>
      <c r="D53" s="284"/>
      <c r="E53" s="2" t="s">
        <v>8</v>
      </c>
      <c r="F53" s="2" t="s">
        <v>10</v>
      </c>
      <c r="G53" s="2" t="s">
        <v>11</v>
      </c>
      <c r="H53" s="2"/>
    </row>
    <row r="54" spans="1:8">
      <c r="A54" s="31"/>
      <c r="B54" s="32"/>
      <c r="C54" s="33"/>
      <c r="D54" s="34"/>
      <c r="E54" s="75"/>
      <c r="F54" s="36"/>
      <c r="G54" s="76"/>
      <c r="H54" s="31"/>
    </row>
    <row r="55" spans="1:8" ht="19.5" thickBot="1">
      <c r="A55" s="38">
        <v>1</v>
      </c>
      <c r="B55" s="42">
        <v>3940500207972</v>
      </c>
      <c r="C55" s="66" t="s">
        <v>25</v>
      </c>
      <c r="D55" s="39" t="s">
        <v>340</v>
      </c>
      <c r="E55" s="77">
        <v>2992</v>
      </c>
      <c r="F55" s="78">
        <v>243014</v>
      </c>
      <c r="G55" s="86" t="s">
        <v>312</v>
      </c>
      <c r="H55" s="38">
        <v>1</v>
      </c>
    </row>
    <row r="56" spans="1:8">
      <c r="A56" s="31"/>
      <c r="B56" s="32"/>
      <c r="C56" s="33"/>
      <c r="D56" s="72"/>
      <c r="E56" s="55"/>
      <c r="F56" s="52"/>
      <c r="G56" s="37"/>
      <c r="H56" s="31"/>
    </row>
    <row r="57" spans="1:8" ht="19.5" thickBot="1">
      <c r="A57" s="38">
        <v>2</v>
      </c>
      <c r="B57" s="42">
        <v>1017555000139</v>
      </c>
      <c r="C57" s="84" t="s">
        <v>299</v>
      </c>
      <c r="D57" s="39" t="s">
        <v>302</v>
      </c>
      <c r="E57" s="79">
        <v>20807.150000000001</v>
      </c>
      <c r="F57" s="80">
        <v>243018</v>
      </c>
      <c r="G57" s="85" t="s">
        <v>311</v>
      </c>
      <c r="H57" s="38">
        <v>3</v>
      </c>
    </row>
    <row r="58" spans="1:8">
      <c r="A58" s="31"/>
      <c r="B58" s="32"/>
      <c r="C58" s="33"/>
      <c r="D58" s="34"/>
      <c r="E58" s="55"/>
      <c r="F58" s="56"/>
      <c r="G58" s="37"/>
      <c r="H58" s="31"/>
    </row>
    <row r="59" spans="1:8">
      <c r="A59" s="38">
        <v>3</v>
      </c>
      <c r="B59" s="42">
        <v>2959900006516</v>
      </c>
      <c r="C59" s="83" t="s">
        <v>301</v>
      </c>
      <c r="D59" s="39" t="s">
        <v>307</v>
      </c>
      <c r="E59" s="81">
        <v>4000</v>
      </c>
      <c r="F59" s="58">
        <v>243018</v>
      </c>
      <c r="G59" s="40" t="s">
        <v>310</v>
      </c>
      <c r="H59" s="38">
        <v>1</v>
      </c>
    </row>
    <row r="60" spans="1:8">
      <c r="A60" s="31"/>
      <c r="B60" s="32"/>
      <c r="C60" s="33"/>
      <c r="D60" s="34"/>
      <c r="E60" s="55"/>
      <c r="F60" s="56"/>
      <c r="G60" s="37"/>
      <c r="H60" s="31"/>
    </row>
    <row r="61" spans="1:8">
      <c r="A61" s="38">
        <v>4</v>
      </c>
      <c r="B61" s="42">
        <v>3959900263801</v>
      </c>
      <c r="C61" s="83" t="s">
        <v>300</v>
      </c>
      <c r="D61" s="39" t="s">
        <v>306</v>
      </c>
      <c r="E61" s="81">
        <v>1400</v>
      </c>
      <c r="F61" s="58">
        <v>243019</v>
      </c>
      <c r="G61" s="38" t="s">
        <v>309</v>
      </c>
      <c r="H61" s="38">
        <v>1</v>
      </c>
    </row>
    <row r="62" spans="1:8">
      <c r="A62" s="31"/>
      <c r="B62" s="32"/>
      <c r="C62" s="33"/>
      <c r="D62" s="34"/>
      <c r="E62" s="55"/>
      <c r="F62" s="56"/>
      <c r="G62" s="73"/>
      <c r="H62" s="31"/>
    </row>
    <row r="63" spans="1:8" ht="19.5" thickBot="1">
      <c r="A63" s="38">
        <v>5</v>
      </c>
      <c r="B63" s="42">
        <v>105513004762</v>
      </c>
      <c r="C63" s="83" t="s">
        <v>304</v>
      </c>
      <c r="D63" s="39" t="s">
        <v>88</v>
      </c>
      <c r="E63" s="79">
        <v>2490.75</v>
      </c>
      <c r="F63" s="82">
        <v>243027</v>
      </c>
      <c r="G63" s="54">
        <v>8823096</v>
      </c>
      <c r="H63" s="38">
        <v>1</v>
      </c>
    </row>
    <row r="64" spans="1:8">
      <c r="A64" s="31"/>
      <c r="B64" s="32"/>
      <c r="C64" s="33"/>
      <c r="D64" s="34"/>
      <c r="E64" s="55"/>
      <c r="F64" s="56"/>
      <c r="G64" s="37"/>
      <c r="H64" s="31"/>
    </row>
    <row r="65" spans="1:8">
      <c r="A65" s="38">
        <v>6</v>
      </c>
      <c r="B65" s="42">
        <v>953527000161</v>
      </c>
      <c r="C65" s="83" t="s">
        <v>303</v>
      </c>
      <c r="D65" s="39" t="s">
        <v>305</v>
      </c>
      <c r="E65" s="81">
        <v>2360</v>
      </c>
      <c r="F65" s="58">
        <v>243027</v>
      </c>
      <c r="G65" s="40" t="s">
        <v>308</v>
      </c>
      <c r="H65" s="38">
        <v>1</v>
      </c>
    </row>
    <row r="66" spans="1:8">
      <c r="A66" s="31"/>
      <c r="B66" s="43"/>
      <c r="C66" s="33"/>
      <c r="D66" s="34"/>
      <c r="E66" s="55"/>
      <c r="F66" s="56"/>
      <c r="G66" s="37"/>
      <c r="H66" s="31"/>
    </row>
    <row r="67" spans="1:8">
      <c r="A67" s="38"/>
      <c r="B67" s="42"/>
      <c r="C67" s="66"/>
      <c r="D67" s="39"/>
      <c r="E67" s="57"/>
      <c r="F67" s="58"/>
      <c r="G67" s="40"/>
      <c r="H67" s="38"/>
    </row>
    <row r="68" spans="1:8">
      <c r="A68" s="3"/>
      <c r="B68" s="43"/>
      <c r="D68" s="44"/>
      <c r="E68" s="64"/>
      <c r="F68" s="45"/>
      <c r="G68" s="25"/>
      <c r="H68" s="3"/>
    </row>
    <row r="70" spans="1:8" ht="20.25">
      <c r="D70" s="4" t="s">
        <v>35</v>
      </c>
      <c r="E70" s="25"/>
    </row>
    <row r="71" spans="1:8" ht="20.25">
      <c r="D71" s="74" t="s">
        <v>271</v>
      </c>
      <c r="E71" s="25"/>
    </row>
    <row r="72" spans="1:8" ht="23.25">
      <c r="A72" s="28"/>
      <c r="B72" s="28"/>
      <c r="C72" s="28"/>
      <c r="D72" s="28" t="s">
        <v>37</v>
      </c>
      <c r="E72" s="70"/>
      <c r="F72" s="28"/>
      <c r="G72" s="28"/>
      <c r="H72" s="28"/>
    </row>
    <row r="73" spans="1:8" ht="23.25">
      <c r="A73" s="281" t="s">
        <v>0</v>
      </c>
      <c r="B73" s="281"/>
      <c r="C73" s="281"/>
      <c r="D73" s="281"/>
      <c r="E73" s="281"/>
      <c r="F73" s="281"/>
      <c r="G73" s="281"/>
      <c r="H73" s="281"/>
    </row>
    <row r="74" spans="1:8" ht="23.25">
      <c r="A74" s="281" t="s">
        <v>298</v>
      </c>
      <c r="B74" s="281"/>
      <c r="C74" s="281"/>
      <c r="D74" s="281"/>
      <c r="E74" s="281"/>
      <c r="F74" s="281"/>
      <c r="G74" s="281"/>
      <c r="H74" s="281"/>
    </row>
    <row r="75" spans="1:8" ht="23.25">
      <c r="A75" s="281" t="s">
        <v>1</v>
      </c>
      <c r="B75" s="281"/>
      <c r="C75" s="281"/>
      <c r="D75" s="281"/>
      <c r="E75" s="281"/>
      <c r="F75" s="281"/>
      <c r="G75" s="281"/>
      <c r="H75" s="281"/>
    </row>
    <row r="76" spans="1:8">
      <c r="A76" s="283" t="s">
        <v>2</v>
      </c>
      <c r="B76" s="31" t="s">
        <v>3</v>
      </c>
      <c r="C76" s="283" t="s">
        <v>5</v>
      </c>
      <c r="D76" s="283" t="s">
        <v>6</v>
      </c>
      <c r="E76" s="2" t="s">
        <v>7</v>
      </c>
      <c r="F76" s="291" t="s">
        <v>9</v>
      </c>
      <c r="G76" s="291"/>
      <c r="H76" s="2" t="s">
        <v>12</v>
      </c>
    </row>
    <row r="77" spans="1:8">
      <c r="A77" s="284"/>
      <c r="B77" s="38" t="s">
        <v>4</v>
      </c>
      <c r="C77" s="284"/>
      <c r="D77" s="284"/>
      <c r="E77" s="2" t="s">
        <v>8</v>
      </c>
      <c r="F77" s="2" t="s">
        <v>10</v>
      </c>
      <c r="G77" s="2" t="s">
        <v>11</v>
      </c>
      <c r="H77" s="2"/>
    </row>
    <row r="78" spans="1:8">
      <c r="A78" s="31"/>
      <c r="B78" s="32"/>
      <c r="C78" s="33"/>
      <c r="D78" s="34"/>
      <c r="E78" s="75"/>
      <c r="F78" s="36"/>
      <c r="G78" s="76"/>
      <c r="H78" s="31"/>
    </row>
    <row r="79" spans="1:8" ht="19.5" thickBot="1">
      <c r="A79" s="38">
        <v>1</v>
      </c>
      <c r="B79" s="42">
        <v>3940500370741</v>
      </c>
      <c r="C79" s="83" t="s">
        <v>313</v>
      </c>
      <c r="D79" s="39" t="s">
        <v>317</v>
      </c>
      <c r="E79" s="77">
        <v>950</v>
      </c>
      <c r="F79" s="78">
        <v>242999</v>
      </c>
      <c r="G79" s="86" t="s">
        <v>341</v>
      </c>
      <c r="H79" s="38">
        <v>1</v>
      </c>
    </row>
    <row r="80" spans="1:8">
      <c r="A80" s="31"/>
      <c r="B80" s="32"/>
      <c r="C80" s="33"/>
      <c r="D80" s="72"/>
      <c r="E80" s="55"/>
      <c r="F80" s="52"/>
      <c r="G80" s="37"/>
      <c r="H80" s="31"/>
    </row>
    <row r="81" spans="1:8" ht="19.5" thickBot="1">
      <c r="A81" s="38">
        <v>2</v>
      </c>
      <c r="B81" s="42">
        <v>3940500207972</v>
      </c>
      <c r="C81" s="83" t="s">
        <v>25</v>
      </c>
      <c r="D81" s="39" t="s">
        <v>315</v>
      </c>
      <c r="E81" s="79">
        <v>527</v>
      </c>
      <c r="F81" s="80">
        <v>243004</v>
      </c>
      <c r="G81" s="95" t="s">
        <v>342</v>
      </c>
      <c r="H81" s="38">
        <v>1</v>
      </c>
    </row>
    <row r="82" spans="1:8">
      <c r="A82" s="31"/>
      <c r="B82" s="32"/>
      <c r="C82" s="33"/>
      <c r="D82" s="34"/>
      <c r="E82" s="55"/>
      <c r="F82" s="56"/>
      <c r="G82" s="37"/>
      <c r="H82" s="31"/>
    </row>
    <row r="83" spans="1:8">
      <c r="A83" s="38">
        <v>3</v>
      </c>
      <c r="B83" s="42">
        <v>1950300043392</v>
      </c>
      <c r="C83" s="83" t="s">
        <v>314</v>
      </c>
      <c r="D83" s="39" t="s">
        <v>316</v>
      </c>
      <c r="E83" s="81">
        <v>4800</v>
      </c>
      <c r="F83" s="58">
        <v>243005</v>
      </c>
      <c r="G83" s="40" t="s">
        <v>343</v>
      </c>
      <c r="H83" s="38">
        <v>1</v>
      </c>
    </row>
    <row r="84" spans="1:8">
      <c r="A84" s="31"/>
      <c r="B84" s="32"/>
      <c r="C84" s="33"/>
      <c r="D84" s="34"/>
      <c r="E84" s="55"/>
      <c r="F84" s="56"/>
      <c r="G84" s="37"/>
      <c r="H84" s="31"/>
    </row>
    <row r="85" spans="1:8">
      <c r="A85" s="38"/>
      <c r="B85" s="42"/>
      <c r="C85" s="83"/>
      <c r="D85" s="39"/>
      <c r="E85" s="81"/>
      <c r="F85" s="58"/>
      <c r="G85" s="38"/>
      <c r="H85" s="38"/>
    </row>
    <row r="86" spans="1:8">
      <c r="A86" s="31"/>
      <c r="B86" s="32"/>
      <c r="C86" s="33"/>
      <c r="D86" s="34"/>
      <c r="E86" s="55"/>
      <c r="F86" s="56"/>
      <c r="G86" s="73"/>
      <c r="H86" s="31"/>
    </row>
    <row r="87" spans="1:8" ht="19.5" thickBot="1">
      <c r="A87" s="38"/>
      <c r="B87" s="42"/>
      <c r="C87" s="83"/>
      <c r="D87" s="39"/>
      <c r="E87" s="79"/>
      <c r="F87" s="82"/>
      <c r="G87" s="54"/>
      <c r="H87" s="38"/>
    </row>
    <row r="88" spans="1:8">
      <c r="A88" s="31"/>
      <c r="B88" s="32"/>
      <c r="C88" s="33"/>
      <c r="D88" s="34"/>
      <c r="E88" s="55"/>
      <c r="F88" s="56"/>
      <c r="G88" s="37"/>
      <c r="H88" s="31"/>
    </row>
    <row r="89" spans="1:8">
      <c r="A89" s="38"/>
      <c r="B89" s="42"/>
      <c r="C89" s="83"/>
      <c r="D89" s="39"/>
      <c r="E89" s="81"/>
      <c r="F89" s="58"/>
      <c r="G89" s="40"/>
      <c r="H89" s="38"/>
    </row>
    <row r="90" spans="1:8">
      <c r="A90" s="31"/>
      <c r="B90" s="43"/>
      <c r="C90" s="33"/>
      <c r="D90" s="34"/>
      <c r="E90" s="55"/>
      <c r="F90" s="56"/>
      <c r="G90" s="37"/>
      <c r="H90" s="31"/>
    </row>
    <row r="91" spans="1:8">
      <c r="A91" s="38"/>
      <c r="B91" s="42"/>
      <c r="C91" s="66"/>
      <c r="D91" s="39"/>
      <c r="E91" s="57"/>
      <c r="F91" s="58"/>
      <c r="G91" s="40"/>
      <c r="H91" s="38"/>
    </row>
    <row r="92" spans="1:8">
      <c r="A92" s="3"/>
      <c r="B92" s="43"/>
      <c r="D92" s="44"/>
      <c r="E92" s="64"/>
      <c r="F92" s="45"/>
      <c r="G92" s="25"/>
      <c r="H92" s="3"/>
    </row>
    <row r="94" spans="1:8" ht="20.25">
      <c r="D94" s="4" t="s">
        <v>35</v>
      </c>
      <c r="E94" s="25"/>
    </row>
    <row r="95" spans="1:8" ht="20.25">
      <c r="D95" s="74" t="s">
        <v>271</v>
      </c>
      <c r="E95" s="25"/>
    </row>
    <row r="96" spans="1:8" ht="23.25">
      <c r="A96" s="28"/>
      <c r="B96" s="28"/>
      <c r="C96" s="28"/>
      <c r="D96" s="28" t="s">
        <v>37</v>
      </c>
      <c r="E96" s="70"/>
      <c r="F96" s="28"/>
      <c r="G96" s="28"/>
      <c r="H96" s="28"/>
    </row>
    <row r="97" spans="1:8" ht="23.25">
      <c r="A97" s="281" t="s">
        <v>0</v>
      </c>
      <c r="B97" s="281"/>
      <c r="C97" s="281"/>
      <c r="D97" s="281"/>
      <c r="E97" s="281"/>
      <c r="F97" s="281"/>
      <c r="G97" s="281"/>
      <c r="H97" s="281"/>
    </row>
    <row r="98" spans="1:8" ht="23.25">
      <c r="A98" s="281" t="s">
        <v>298</v>
      </c>
      <c r="B98" s="281"/>
      <c r="C98" s="281"/>
      <c r="D98" s="281"/>
      <c r="E98" s="281"/>
      <c r="F98" s="281"/>
      <c r="G98" s="281"/>
      <c r="H98" s="281"/>
    </row>
    <row r="99" spans="1:8" ht="23.25">
      <c r="A99" s="281" t="s">
        <v>1</v>
      </c>
      <c r="B99" s="281"/>
      <c r="C99" s="281"/>
      <c r="D99" s="281"/>
      <c r="E99" s="281"/>
      <c r="F99" s="281"/>
      <c r="G99" s="281"/>
      <c r="H99" s="281"/>
    </row>
    <row r="100" spans="1:8">
      <c r="A100" s="283" t="s">
        <v>2</v>
      </c>
      <c r="B100" s="31" t="s">
        <v>3</v>
      </c>
      <c r="C100" s="283" t="s">
        <v>5</v>
      </c>
      <c r="D100" s="283" t="s">
        <v>6</v>
      </c>
      <c r="E100" s="2" t="s">
        <v>7</v>
      </c>
      <c r="F100" s="291" t="s">
        <v>9</v>
      </c>
      <c r="G100" s="291"/>
      <c r="H100" s="2" t="s">
        <v>12</v>
      </c>
    </row>
    <row r="101" spans="1:8">
      <c r="A101" s="284"/>
      <c r="B101" s="38" t="s">
        <v>4</v>
      </c>
      <c r="C101" s="284"/>
      <c r="D101" s="284"/>
      <c r="E101" s="2" t="s">
        <v>8</v>
      </c>
      <c r="F101" s="2" t="s">
        <v>10</v>
      </c>
      <c r="G101" s="2" t="s">
        <v>11</v>
      </c>
      <c r="H101" s="2"/>
    </row>
    <row r="102" spans="1:8">
      <c r="A102" s="31">
        <v>1</v>
      </c>
      <c r="B102" s="32">
        <v>107555000139</v>
      </c>
      <c r="C102" s="83" t="s">
        <v>318</v>
      </c>
      <c r="D102" s="34" t="s">
        <v>320</v>
      </c>
      <c r="E102" s="75">
        <v>17171.509999999998</v>
      </c>
      <c r="F102" s="59">
        <v>243045</v>
      </c>
      <c r="G102" s="76" t="s">
        <v>334</v>
      </c>
      <c r="H102" s="31">
        <v>3</v>
      </c>
    </row>
    <row r="103" spans="1:8" ht="19.5" thickBot="1">
      <c r="A103" s="38"/>
      <c r="B103" s="42"/>
      <c r="C103" s="83" t="s">
        <v>319</v>
      </c>
      <c r="D103" s="39" t="s">
        <v>321</v>
      </c>
      <c r="E103" s="77"/>
      <c r="F103" s="78"/>
      <c r="G103" s="86"/>
      <c r="H103" s="38"/>
    </row>
    <row r="104" spans="1:8" ht="20.25">
      <c r="A104" s="31">
        <v>2</v>
      </c>
      <c r="B104" s="32">
        <v>3959900255697</v>
      </c>
      <c r="C104" s="33" t="s">
        <v>18</v>
      </c>
      <c r="D104" s="88" t="s">
        <v>14</v>
      </c>
      <c r="E104" s="55">
        <v>1300</v>
      </c>
      <c r="F104" s="52">
        <v>243045</v>
      </c>
      <c r="G104" s="37" t="s">
        <v>333</v>
      </c>
      <c r="H104" s="31">
        <v>1</v>
      </c>
    </row>
    <row r="105" spans="1:8" ht="19.5" thickBot="1">
      <c r="A105" s="38"/>
      <c r="B105" s="42"/>
      <c r="C105" s="83" t="s">
        <v>322</v>
      </c>
      <c r="D105" s="39" t="s">
        <v>332</v>
      </c>
      <c r="E105" s="79"/>
      <c r="F105" s="80"/>
      <c r="G105" s="85"/>
      <c r="H105" s="38"/>
    </row>
    <row r="106" spans="1:8">
      <c r="A106" s="31">
        <v>3</v>
      </c>
      <c r="B106" s="32">
        <v>1950300043392</v>
      </c>
      <c r="C106" s="33" t="s">
        <v>314</v>
      </c>
      <c r="D106" s="83" t="s">
        <v>323</v>
      </c>
      <c r="E106" s="55">
        <v>2400</v>
      </c>
      <c r="F106" s="56">
        <v>243045</v>
      </c>
      <c r="G106" s="37" t="s">
        <v>331</v>
      </c>
      <c r="H106" s="31">
        <v>1</v>
      </c>
    </row>
    <row r="107" spans="1:8">
      <c r="A107" s="38"/>
      <c r="B107" s="42"/>
      <c r="C107" s="89"/>
      <c r="D107" s="39" t="s">
        <v>330</v>
      </c>
      <c r="E107" s="81"/>
      <c r="F107" s="58"/>
      <c r="G107" s="40"/>
      <c r="H107" s="38"/>
    </row>
    <row r="108" spans="1:8">
      <c r="A108" s="31">
        <v>4</v>
      </c>
      <c r="B108" s="32">
        <v>3940500207972</v>
      </c>
      <c r="C108" s="90" t="s">
        <v>25</v>
      </c>
      <c r="D108" s="83" t="s">
        <v>323</v>
      </c>
      <c r="E108" s="55">
        <v>2950</v>
      </c>
      <c r="F108" s="56">
        <v>243045</v>
      </c>
      <c r="G108" s="37" t="s">
        <v>338</v>
      </c>
      <c r="H108" s="31">
        <v>1</v>
      </c>
    </row>
    <row r="109" spans="1:8">
      <c r="A109" s="38"/>
      <c r="B109" s="42"/>
      <c r="C109" s="89"/>
      <c r="D109" s="89" t="s">
        <v>324</v>
      </c>
      <c r="E109" s="81"/>
      <c r="F109" s="58"/>
      <c r="G109" s="38"/>
      <c r="H109" s="38"/>
    </row>
    <row r="110" spans="1:8">
      <c r="A110" s="31">
        <v>5</v>
      </c>
      <c r="B110" s="32">
        <v>3940500207972</v>
      </c>
      <c r="C110" s="83" t="s">
        <v>25</v>
      </c>
      <c r="D110" s="34" t="s">
        <v>290</v>
      </c>
      <c r="E110" s="55">
        <v>2800</v>
      </c>
      <c r="F110" s="56">
        <v>243046</v>
      </c>
      <c r="G110" s="37" t="s">
        <v>335</v>
      </c>
      <c r="H110" s="31">
        <v>1</v>
      </c>
    </row>
    <row r="111" spans="1:8" ht="19.5" thickBot="1">
      <c r="A111" s="38"/>
      <c r="B111" s="42"/>
      <c r="C111" s="83"/>
      <c r="D111" s="39"/>
      <c r="E111" s="79"/>
      <c r="F111" s="82"/>
      <c r="G111" s="54"/>
      <c r="H111" s="38"/>
    </row>
    <row r="112" spans="1:8">
      <c r="A112" s="31">
        <v>6</v>
      </c>
      <c r="B112" s="32">
        <v>3959800009490</v>
      </c>
      <c r="C112" s="33" t="s">
        <v>27</v>
      </c>
      <c r="D112" s="83" t="s">
        <v>160</v>
      </c>
      <c r="E112" s="55">
        <v>1000</v>
      </c>
      <c r="F112" s="56">
        <v>243052</v>
      </c>
      <c r="G112" s="37" t="s">
        <v>336</v>
      </c>
      <c r="H112" s="31">
        <v>1</v>
      </c>
    </row>
    <row r="113" spans="1:8">
      <c r="A113" s="38"/>
      <c r="B113" s="42"/>
      <c r="C113" s="83"/>
      <c r="D113" s="39"/>
      <c r="E113" s="81"/>
      <c r="F113" s="58"/>
      <c r="G113" s="40"/>
      <c r="H113" s="38"/>
    </row>
    <row r="114" spans="1:8">
      <c r="A114" s="31">
        <v>7</v>
      </c>
      <c r="B114" s="43">
        <v>3950400009101</v>
      </c>
      <c r="C114" s="33" t="s">
        <v>325</v>
      </c>
      <c r="D114" s="83" t="s">
        <v>163</v>
      </c>
      <c r="E114" s="55">
        <v>2340</v>
      </c>
      <c r="F114" s="56">
        <v>243054</v>
      </c>
      <c r="G114" s="73" t="s">
        <v>337</v>
      </c>
      <c r="H114" s="31">
        <v>1</v>
      </c>
    </row>
    <row r="115" spans="1:8">
      <c r="A115" s="38"/>
      <c r="B115" s="42"/>
      <c r="C115" s="66"/>
      <c r="D115" s="39" t="s">
        <v>88</v>
      </c>
      <c r="E115" s="57"/>
      <c r="F115" s="58"/>
      <c r="G115" s="40"/>
      <c r="H115" s="38"/>
    </row>
    <row r="116" spans="1:8">
      <c r="A116" s="3"/>
      <c r="B116" s="43"/>
      <c r="D116" s="44"/>
      <c r="E116" s="64"/>
      <c r="F116" s="45"/>
      <c r="G116" s="25"/>
      <c r="H116" s="3"/>
    </row>
    <row r="118" spans="1:8" ht="20.25">
      <c r="D118" s="4" t="s">
        <v>35</v>
      </c>
      <c r="E118" s="25"/>
    </row>
    <row r="119" spans="1:8" ht="20.25">
      <c r="D119" s="74" t="s">
        <v>271</v>
      </c>
      <c r="E119" s="25"/>
    </row>
    <row r="120" spans="1:8" ht="23.25">
      <c r="A120" s="28"/>
      <c r="B120" s="28"/>
      <c r="C120" s="28"/>
      <c r="D120" s="28" t="s">
        <v>37</v>
      </c>
      <c r="E120" s="70"/>
      <c r="F120" s="28"/>
      <c r="G120" s="28"/>
      <c r="H120" s="28"/>
    </row>
    <row r="121" spans="1:8" ht="23.25">
      <c r="A121" s="281" t="s">
        <v>0</v>
      </c>
      <c r="B121" s="281"/>
      <c r="C121" s="281"/>
      <c r="D121" s="281"/>
      <c r="E121" s="281"/>
      <c r="F121" s="281"/>
      <c r="G121" s="281"/>
      <c r="H121" s="281"/>
    </row>
    <row r="122" spans="1:8" ht="23.25">
      <c r="A122" s="281" t="s">
        <v>298</v>
      </c>
      <c r="B122" s="281"/>
      <c r="C122" s="281"/>
      <c r="D122" s="281"/>
      <c r="E122" s="281"/>
      <c r="F122" s="281"/>
      <c r="G122" s="281"/>
      <c r="H122" s="281"/>
    </row>
    <row r="123" spans="1:8" ht="23.25">
      <c r="A123" s="281" t="s">
        <v>1</v>
      </c>
      <c r="B123" s="281"/>
      <c r="C123" s="281"/>
      <c r="D123" s="281"/>
      <c r="E123" s="281"/>
      <c r="F123" s="281"/>
      <c r="G123" s="281"/>
      <c r="H123" s="281"/>
    </row>
    <row r="124" spans="1:8">
      <c r="A124" s="283" t="s">
        <v>2</v>
      </c>
      <c r="B124" s="31" t="s">
        <v>3</v>
      </c>
      <c r="C124" s="283" t="s">
        <v>5</v>
      </c>
      <c r="D124" s="283" t="s">
        <v>6</v>
      </c>
      <c r="E124" s="2" t="s">
        <v>7</v>
      </c>
      <c r="F124" s="291" t="s">
        <v>9</v>
      </c>
      <c r="G124" s="291"/>
      <c r="H124" s="2" t="s">
        <v>12</v>
      </c>
    </row>
    <row r="125" spans="1:8">
      <c r="A125" s="284"/>
      <c r="B125" s="38" t="s">
        <v>4</v>
      </c>
      <c r="C125" s="284"/>
      <c r="D125" s="284"/>
      <c r="E125" s="2" t="s">
        <v>8</v>
      </c>
      <c r="F125" s="2" t="s">
        <v>10</v>
      </c>
      <c r="G125" s="2" t="s">
        <v>11</v>
      </c>
      <c r="H125" s="2"/>
    </row>
    <row r="126" spans="1:8" ht="20.25">
      <c r="A126" s="31">
        <v>8</v>
      </c>
      <c r="B126" s="32">
        <v>3959900086844</v>
      </c>
      <c r="C126" s="92" t="s">
        <v>326</v>
      </c>
      <c r="D126" s="91" t="s">
        <v>14</v>
      </c>
      <c r="E126" s="75">
        <v>1650</v>
      </c>
      <c r="F126" s="59">
        <v>243061</v>
      </c>
      <c r="G126" s="76" t="s">
        <v>339</v>
      </c>
      <c r="H126" s="31">
        <v>1</v>
      </c>
    </row>
    <row r="127" spans="1:8" ht="19.5" thickBot="1">
      <c r="A127" s="38"/>
      <c r="B127" s="42"/>
      <c r="C127" s="89"/>
      <c r="D127" s="39" t="s">
        <v>327</v>
      </c>
      <c r="E127" s="77"/>
      <c r="F127" s="78"/>
      <c r="G127" s="86"/>
      <c r="H127" s="38"/>
    </row>
    <row r="128" spans="1:8">
      <c r="A128" s="31">
        <v>9</v>
      </c>
      <c r="B128" s="32">
        <v>3940500207972</v>
      </c>
      <c r="C128" s="90" t="s">
        <v>25</v>
      </c>
      <c r="D128" s="83" t="s">
        <v>328</v>
      </c>
      <c r="E128" s="93">
        <v>369</v>
      </c>
      <c r="F128" s="52">
        <v>243069</v>
      </c>
      <c r="G128" s="37" t="s">
        <v>344</v>
      </c>
      <c r="H128" s="31">
        <v>1</v>
      </c>
    </row>
    <row r="129" spans="1:8" ht="19.5" thickBot="1">
      <c r="A129" s="38"/>
      <c r="B129" s="42"/>
      <c r="C129" s="83"/>
      <c r="D129" s="39" t="s">
        <v>329</v>
      </c>
      <c r="E129" s="79"/>
      <c r="F129" s="80"/>
      <c r="G129" s="85"/>
      <c r="H129" s="38"/>
    </row>
    <row r="130" spans="1:8" ht="20.25">
      <c r="A130" s="31">
        <v>10</v>
      </c>
      <c r="B130" s="32">
        <v>3959900263801</v>
      </c>
      <c r="C130" s="91" t="s">
        <v>300</v>
      </c>
      <c r="D130" s="83" t="s">
        <v>160</v>
      </c>
      <c r="E130" s="93">
        <v>1700</v>
      </c>
      <c r="F130" s="56">
        <v>243069</v>
      </c>
      <c r="G130" s="37" t="s">
        <v>344</v>
      </c>
      <c r="H130" s="31">
        <v>1</v>
      </c>
    </row>
    <row r="131" spans="1:8">
      <c r="A131" s="38"/>
      <c r="B131" s="42"/>
      <c r="C131" s="89"/>
      <c r="D131" s="39"/>
      <c r="E131" s="81"/>
      <c r="F131" s="58"/>
      <c r="G131" s="40"/>
      <c r="H131" s="38"/>
    </row>
    <row r="132" spans="1:8">
      <c r="A132" s="31"/>
      <c r="B132" s="32"/>
      <c r="C132" s="90"/>
      <c r="D132" s="83"/>
      <c r="E132" s="55"/>
      <c r="F132" s="56"/>
      <c r="G132" s="37"/>
      <c r="H132" s="31"/>
    </row>
    <row r="133" spans="1:8">
      <c r="A133" s="38"/>
      <c r="B133" s="42"/>
      <c r="C133" s="89"/>
      <c r="D133" s="89"/>
      <c r="E133" s="81"/>
      <c r="F133" s="58"/>
      <c r="G133" s="38"/>
      <c r="H133" s="38"/>
    </row>
    <row r="134" spans="1:8">
      <c r="A134" s="31"/>
      <c r="B134" s="32"/>
      <c r="C134" s="83"/>
      <c r="D134" s="34"/>
      <c r="E134" s="55"/>
      <c r="F134" s="56"/>
      <c r="G134" s="73"/>
      <c r="H134" s="31"/>
    </row>
    <row r="135" spans="1:8" ht="19.5" thickBot="1">
      <c r="A135" s="38"/>
      <c r="B135" s="42"/>
      <c r="C135" s="83"/>
      <c r="D135" s="39"/>
      <c r="E135" s="79"/>
      <c r="F135" s="82"/>
      <c r="G135" s="54"/>
      <c r="H135" s="38"/>
    </row>
    <row r="136" spans="1:8">
      <c r="A136" s="31"/>
      <c r="B136" s="32"/>
      <c r="C136" s="33"/>
      <c r="D136" s="87"/>
      <c r="E136" s="55"/>
      <c r="F136" s="56"/>
      <c r="G136" s="37"/>
      <c r="H136" s="31"/>
    </row>
    <row r="137" spans="1:8">
      <c r="A137" s="38"/>
      <c r="B137" s="42"/>
      <c r="C137" s="83"/>
      <c r="D137" s="39"/>
      <c r="E137" s="81"/>
      <c r="F137" s="58"/>
      <c r="G137" s="40"/>
      <c r="H137" s="38"/>
    </row>
    <row r="138" spans="1:8">
      <c r="A138" s="31"/>
      <c r="B138" s="43"/>
      <c r="C138" s="33"/>
      <c r="D138" s="87"/>
      <c r="E138" s="55"/>
      <c r="F138" s="56"/>
      <c r="G138" s="37"/>
      <c r="H138" s="31"/>
    </row>
    <row r="139" spans="1:8">
      <c r="A139" s="38"/>
      <c r="B139" s="42"/>
      <c r="C139" s="66"/>
      <c r="D139" s="39"/>
      <c r="E139" s="57"/>
      <c r="F139" s="58"/>
      <c r="G139" s="40"/>
      <c r="H139" s="38"/>
    </row>
    <row r="140" spans="1:8">
      <c r="A140" s="3"/>
      <c r="B140" s="43"/>
      <c r="D140" s="44"/>
      <c r="E140" s="64"/>
      <c r="F140" s="45"/>
      <c r="G140" s="25"/>
      <c r="H140" s="3"/>
    </row>
    <row r="142" spans="1:8" ht="20.25">
      <c r="D142" s="4" t="s">
        <v>35</v>
      </c>
      <c r="E142" s="25"/>
    </row>
    <row r="143" spans="1:8" ht="20.25">
      <c r="D143" s="94" t="s">
        <v>271</v>
      </c>
      <c r="E143" s="25"/>
    </row>
    <row r="144" spans="1:8" ht="23.25">
      <c r="A144" s="28"/>
      <c r="B144" s="28"/>
      <c r="C144" s="28"/>
      <c r="D144" s="28" t="s">
        <v>37</v>
      </c>
      <c r="E144" s="70"/>
      <c r="F144" s="28"/>
      <c r="G144" s="28"/>
      <c r="H144" s="28"/>
    </row>
    <row r="145" spans="1:8" ht="23.25">
      <c r="A145" s="281" t="s">
        <v>0</v>
      </c>
      <c r="B145" s="281"/>
      <c r="C145" s="281"/>
      <c r="D145" s="281"/>
      <c r="E145" s="281"/>
      <c r="F145" s="281"/>
      <c r="G145" s="281"/>
      <c r="H145" s="281"/>
    </row>
    <row r="146" spans="1:8" ht="23.25">
      <c r="A146" s="281" t="s">
        <v>345</v>
      </c>
      <c r="B146" s="281"/>
      <c r="C146" s="281"/>
      <c r="D146" s="281"/>
      <c r="E146" s="281"/>
      <c r="F146" s="281"/>
      <c r="G146" s="281"/>
      <c r="H146" s="281"/>
    </row>
    <row r="147" spans="1:8" ht="23.25">
      <c r="A147" s="281" t="s">
        <v>1</v>
      </c>
      <c r="B147" s="281"/>
      <c r="C147" s="281"/>
      <c r="D147" s="281"/>
      <c r="E147" s="281"/>
      <c r="F147" s="281"/>
      <c r="G147" s="281"/>
      <c r="H147" s="281"/>
    </row>
    <row r="148" spans="1:8">
      <c r="A148" s="283" t="s">
        <v>2</v>
      </c>
      <c r="B148" s="31" t="s">
        <v>3</v>
      </c>
      <c r="C148" s="283" t="s">
        <v>5</v>
      </c>
      <c r="D148" s="283" t="s">
        <v>6</v>
      </c>
      <c r="E148" s="2" t="s">
        <v>7</v>
      </c>
      <c r="F148" s="291" t="s">
        <v>9</v>
      </c>
      <c r="G148" s="291"/>
      <c r="H148" s="2" t="s">
        <v>12</v>
      </c>
    </row>
    <row r="149" spans="1:8">
      <c r="A149" s="284"/>
      <c r="B149" s="38" t="s">
        <v>4</v>
      </c>
      <c r="C149" s="284"/>
      <c r="D149" s="284"/>
      <c r="E149" s="2" t="s">
        <v>8</v>
      </c>
      <c r="F149" s="2" t="s">
        <v>10</v>
      </c>
      <c r="G149" s="2" t="s">
        <v>11</v>
      </c>
      <c r="H149" s="2"/>
    </row>
    <row r="150" spans="1:8" ht="20.25">
      <c r="A150" s="31">
        <v>8</v>
      </c>
      <c r="B150" s="32">
        <v>3959900086844</v>
      </c>
      <c r="C150" s="92" t="s">
        <v>326</v>
      </c>
      <c r="D150" s="91" t="s">
        <v>14</v>
      </c>
      <c r="E150" s="75">
        <v>1650</v>
      </c>
      <c r="F150" s="59">
        <v>243061</v>
      </c>
      <c r="G150" s="76" t="s">
        <v>339</v>
      </c>
      <c r="H150" s="31">
        <v>1</v>
      </c>
    </row>
    <row r="151" spans="1:8" ht="19.5" thickBot="1">
      <c r="A151" s="38"/>
      <c r="B151" s="42"/>
      <c r="C151" s="89"/>
      <c r="D151" s="39" t="s">
        <v>327</v>
      </c>
      <c r="E151" s="77"/>
      <c r="F151" s="78"/>
      <c r="G151" s="86"/>
      <c r="H151" s="38"/>
    </row>
    <row r="152" spans="1:8">
      <c r="A152" s="31">
        <v>9</v>
      </c>
      <c r="B152" s="32">
        <v>3940500207972</v>
      </c>
      <c r="C152" s="90" t="s">
        <v>25</v>
      </c>
      <c r="D152" s="83" t="s">
        <v>328</v>
      </c>
      <c r="E152" s="93">
        <v>369</v>
      </c>
      <c r="F152" s="52">
        <v>243069</v>
      </c>
      <c r="G152" s="37" t="s">
        <v>344</v>
      </c>
      <c r="H152" s="31">
        <v>1</v>
      </c>
    </row>
    <row r="153" spans="1:8" ht="19.5" thickBot="1">
      <c r="A153" s="38"/>
      <c r="B153" s="42"/>
      <c r="C153" s="83"/>
      <c r="D153" s="39" t="s">
        <v>329</v>
      </c>
      <c r="E153" s="79"/>
      <c r="F153" s="80"/>
      <c r="G153" s="85"/>
      <c r="H153" s="38"/>
    </row>
    <row r="154" spans="1:8" ht="20.25">
      <c r="A154" s="31">
        <v>10</v>
      </c>
      <c r="B154" s="32">
        <v>3959900263801</v>
      </c>
      <c r="C154" s="91" t="s">
        <v>300</v>
      </c>
      <c r="D154" s="83" t="s">
        <v>160</v>
      </c>
      <c r="E154" s="93">
        <v>1700</v>
      </c>
      <c r="F154" s="56">
        <v>243069</v>
      </c>
      <c r="G154" s="37" t="s">
        <v>344</v>
      </c>
      <c r="H154" s="31">
        <v>1</v>
      </c>
    </row>
    <row r="155" spans="1:8">
      <c r="A155" s="38"/>
      <c r="B155" s="42"/>
      <c r="C155" s="89"/>
      <c r="D155" s="39"/>
      <c r="E155" s="81"/>
      <c r="F155" s="58"/>
      <c r="G155" s="40"/>
      <c r="H155" s="38"/>
    </row>
    <row r="156" spans="1:8">
      <c r="A156" s="31"/>
      <c r="B156" s="32"/>
      <c r="C156" s="90"/>
      <c r="D156" s="83"/>
      <c r="E156" s="55"/>
      <c r="F156" s="56"/>
      <c r="G156" s="37"/>
      <c r="H156" s="31"/>
    </row>
    <row r="157" spans="1:8">
      <c r="A157" s="38"/>
      <c r="B157" s="42"/>
      <c r="C157" s="89"/>
      <c r="D157" s="89"/>
      <c r="E157" s="81"/>
      <c r="F157" s="58"/>
      <c r="G157" s="38"/>
      <c r="H157" s="38"/>
    </row>
    <row r="158" spans="1:8">
      <c r="A158" s="31"/>
      <c r="B158" s="32"/>
      <c r="C158" s="83"/>
      <c r="D158" s="34"/>
      <c r="E158" s="55"/>
      <c r="F158" s="56"/>
      <c r="G158" s="73"/>
      <c r="H158" s="31"/>
    </row>
    <row r="159" spans="1:8" ht="19.5" thickBot="1">
      <c r="A159" s="38"/>
      <c r="B159" s="42"/>
      <c r="C159" s="83"/>
      <c r="D159" s="39"/>
      <c r="E159" s="79"/>
      <c r="F159" s="82"/>
      <c r="G159" s="54"/>
      <c r="H159" s="38"/>
    </row>
    <row r="160" spans="1:8">
      <c r="A160" s="31"/>
      <c r="B160" s="32"/>
      <c r="C160" s="33"/>
      <c r="D160" s="87"/>
      <c r="E160" s="55"/>
      <c r="F160" s="56"/>
      <c r="G160" s="37"/>
      <c r="H160" s="31"/>
    </row>
    <row r="161" spans="1:8">
      <c r="A161" s="38"/>
      <c r="B161" s="42"/>
      <c r="C161" s="83"/>
      <c r="D161" s="39"/>
      <c r="E161" s="81"/>
      <c r="F161" s="58"/>
      <c r="G161" s="40"/>
      <c r="H161" s="38"/>
    </row>
    <row r="162" spans="1:8">
      <c r="A162" s="31"/>
      <c r="B162" s="43"/>
      <c r="C162" s="33"/>
      <c r="D162" s="87"/>
      <c r="E162" s="55"/>
      <c r="F162" s="56"/>
      <c r="G162" s="37"/>
      <c r="H162" s="31"/>
    </row>
    <row r="163" spans="1:8">
      <c r="A163" s="38"/>
      <c r="B163" s="42"/>
      <c r="C163" s="66"/>
      <c r="D163" s="39"/>
      <c r="E163" s="57"/>
      <c r="F163" s="58"/>
      <c r="G163" s="40"/>
      <c r="H163" s="38"/>
    </row>
    <row r="164" spans="1:8">
      <c r="A164" s="3"/>
      <c r="B164" s="43"/>
      <c r="D164" s="44"/>
      <c r="E164" s="64"/>
      <c r="F164" s="45"/>
      <c r="G164" s="25"/>
      <c r="H164" s="3"/>
    </row>
    <row r="166" spans="1:8" ht="20.25">
      <c r="D166" s="4" t="s">
        <v>35</v>
      </c>
      <c r="E166" s="25"/>
    </row>
    <row r="167" spans="1:8" ht="20.25">
      <c r="D167" s="94" t="s">
        <v>271</v>
      </c>
      <c r="E167" s="25"/>
    </row>
    <row r="168" spans="1:8" ht="20.25">
      <c r="D168" s="94" t="s">
        <v>428</v>
      </c>
      <c r="E168" s="25"/>
    </row>
    <row r="169" spans="1:8" ht="20.25">
      <c r="D169" s="94"/>
      <c r="E169" s="25"/>
    </row>
    <row r="170" spans="1:8" ht="23.25">
      <c r="A170" s="28"/>
      <c r="B170" s="28"/>
      <c r="C170" s="28"/>
      <c r="D170" s="28" t="s">
        <v>37</v>
      </c>
      <c r="E170" s="70"/>
      <c r="F170" s="28"/>
      <c r="G170" s="28"/>
      <c r="H170" s="28"/>
    </row>
    <row r="171" spans="1:8" ht="23.25">
      <c r="A171" s="28"/>
      <c r="B171" s="28"/>
      <c r="C171" s="28"/>
      <c r="D171" s="28"/>
      <c r="E171" s="70"/>
      <c r="F171" s="28"/>
      <c r="G171" s="28"/>
      <c r="H171" s="28"/>
    </row>
    <row r="172" spans="1:8" ht="23.25">
      <c r="A172" s="28"/>
      <c r="B172" s="28"/>
      <c r="C172" s="28"/>
      <c r="D172" s="28"/>
      <c r="E172" s="70"/>
      <c r="F172" s="28"/>
      <c r="G172" s="28"/>
      <c r="H172" s="28"/>
    </row>
    <row r="173" spans="1:8" ht="23.25">
      <c r="A173" s="293" t="s">
        <v>0</v>
      </c>
      <c r="B173" s="293"/>
      <c r="C173" s="293"/>
      <c r="D173" s="293"/>
      <c r="E173" s="293"/>
      <c r="F173" s="293"/>
      <c r="G173" s="293"/>
      <c r="H173" s="293"/>
    </row>
    <row r="174" spans="1:8" ht="23.25">
      <c r="A174" s="293" t="s">
        <v>345</v>
      </c>
      <c r="B174" s="293"/>
      <c r="C174" s="293"/>
      <c r="D174" s="293"/>
      <c r="E174" s="293"/>
      <c r="F174" s="293"/>
      <c r="G174" s="293"/>
      <c r="H174" s="293"/>
    </row>
    <row r="175" spans="1:8" ht="23.25">
      <c r="A175" s="281" t="s">
        <v>1</v>
      </c>
      <c r="B175" s="281"/>
      <c r="C175" s="281"/>
      <c r="D175" s="281"/>
      <c r="E175" s="281"/>
      <c r="F175" s="281"/>
      <c r="G175" s="281"/>
      <c r="H175" s="281"/>
    </row>
    <row r="176" spans="1:8">
      <c r="A176" s="283" t="s">
        <v>2</v>
      </c>
      <c r="B176" s="31" t="s">
        <v>3</v>
      </c>
      <c r="C176" s="283" t="s">
        <v>5</v>
      </c>
      <c r="D176" s="283" t="s">
        <v>6</v>
      </c>
      <c r="E176" s="2" t="s">
        <v>7</v>
      </c>
      <c r="F176" s="291" t="s">
        <v>9</v>
      </c>
      <c r="G176" s="291"/>
      <c r="H176" s="283" t="s">
        <v>12</v>
      </c>
    </row>
    <row r="177" spans="1:8">
      <c r="A177" s="284"/>
      <c r="B177" s="38" t="s">
        <v>4</v>
      </c>
      <c r="C177" s="284"/>
      <c r="D177" s="284"/>
      <c r="E177" s="2" t="s">
        <v>8</v>
      </c>
      <c r="F177" s="2" t="s">
        <v>10</v>
      </c>
      <c r="G177" s="2" t="s">
        <v>11</v>
      </c>
      <c r="H177" s="284"/>
    </row>
    <row r="178" spans="1:8">
      <c r="A178" s="31">
        <v>1</v>
      </c>
      <c r="B178" s="32"/>
      <c r="C178" s="92" t="s">
        <v>346</v>
      </c>
      <c r="D178" s="92" t="s">
        <v>163</v>
      </c>
      <c r="E178" s="75">
        <v>8200</v>
      </c>
      <c r="F178" s="59">
        <v>243090</v>
      </c>
      <c r="G178" s="76" t="s">
        <v>387</v>
      </c>
      <c r="H178" s="31">
        <v>3</v>
      </c>
    </row>
    <row r="179" spans="1:8" ht="19.5" thickBot="1">
      <c r="A179" s="38"/>
      <c r="B179" s="42"/>
      <c r="C179" s="89" t="s">
        <v>347</v>
      </c>
      <c r="D179" s="39"/>
      <c r="E179" s="77"/>
      <c r="F179" s="78"/>
      <c r="G179" s="86"/>
      <c r="H179" s="38"/>
    </row>
    <row r="180" spans="1:8">
      <c r="A180" s="31">
        <v>2</v>
      </c>
      <c r="B180" s="32">
        <v>395990086844</v>
      </c>
      <c r="C180" s="90" t="s">
        <v>350</v>
      </c>
      <c r="D180" s="83" t="s">
        <v>14</v>
      </c>
      <c r="E180" s="125">
        <v>4750</v>
      </c>
      <c r="F180" s="126">
        <v>243090</v>
      </c>
      <c r="G180" s="124" t="s">
        <v>392</v>
      </c>
      <c r="H180" s="31">
        <v>1</v>
      </c>
    </row>
    <row r="181" spans="1:8" ht="19.5" thickBot="1">
      <c r="A181" s="38"/>
      <c r="B181" s="48"/>
      <c r="C181" s="83"/>
      <c r="D181" s="39"/>
      <c r="E181" s="79"/>
      <c r="F181" s="80"/>
      <c r="G181" s="85"/>
      <c r="H181" s="38"/>
    </row>
    <row r="182" spans="1:8">
      <c r="A182" s="103">
        <v>3</v>
      </c>
      <c r="B182" s="106">
        <v>3959900255697</v>
      </c>
      <c r="C182" s="33" t="s">
        <v>348</v>
      </c>
      <c r="D182" s="83" t="s">
        <v>22</v>
      </c>
      <c r="E182" s="93">
        <v>1755</v>
      </c>
      <c r="F182" s="56">
        <v>243116</v>
      </c>
      <c r="G182" s="37" t="s">
        <v>398</v>
      </c>
      <c r="H182" s="31">
        <v>1</v>
      </c>
    </row>
    <row r="183" spans="1:8">
      <c r="A183" s="104"/>
      <c r="B183" s="108"/>
      <c r="C183" s="90" t="s">
        <v>322</v>
      </c>
      <c r="D183" s="113"/>
      <c r="E183" s="81"/>
      <c r="F183" s="58"/>
      <c r="G183" s="40"/>
      <c r="H183" s="38"/>
    </row>
    <row r="184" spans="1:8">
      <c r="A184" s="103">
        <v>4</v>
      </c>
      <c r="B184" s="106">
        <v>3959900255697</v>
      </c>
      <c r="C184" s="33" t="s">
        <v>348</v>
      </c>
      <c r="D184" s="83" t="s">
        <v>14</v>
      </c>
      <c r="E184" s="125">
        <v>4950</v>
      </c>
      <c r="F184" s="123">
        <v>243116</v>
      </c>
      <c r="G184" s="124" t="s">
        <v>393</v>
      </c>
      <c r="H184" s="31">
        <v>1</v>
      </c>
    </row>
    <row r="185" spans="1:8">
      <c r="A185" s="104"/>
      <c r="B185" s="108"/>
      <c r="C185" s="90" t="s">
        <v>322</v>
      </c>
      <c r="D185" s="112"/>
      <c r="E185" s="81"/>
      <c r="F185" s="58"/>
      <c r="G185" s="38"/>
      <c r="H185" s="38"/>
    </row>
    <row r="186" spans="1:8">
      <c r="A186" s="103">
        <v>5</v>
      </c>
      <c r="B186" s="106">
        <v>3940500207972</v>
      </c>
      <c r="C186" s="33" t="s">
        <v>25</v>
      </c>
      <c r="D186" s="83" t="s">
        <v>328</v>
      </c>
      <c r="E186" s="93">
        <v>390</v>
      </c>
      <c r="F186" s="56">
        <v>243123</v>
      </c>
      <c r="G186" s="37" t="s">
        <v>415</v>
      </c>
      <c r="H186" s="31">
        <v>1</v>
      </c>
    </row>
    <row r="187" spans="1:8" ht="19.5" thickBot="1">
      <c r="A187" s="104"/>
      <c r="B187" s="108"/>
      <c r="C187" s="89"/>
      <c r="D187" s="115" t="s">
        <v>349</v>
      </c>
      <c r="E187" s="79"/>
      <c r="F187" s="82"/>
      <c r="G187" s="54"/>
      <c r="H187" s="38"/>
    </row>
    <row r="188" spans="1:8">
      <c r="A188" s="103">
        <v>6</v>
      </c>
      <c r="B188" s="32">
        <v>953527000161</v>
      </c>
      <c r="C188" s="1" t="s">
        <v>303</v>
      </c>
      <c r="D188" s="34" t="s">
        <v>160</v>
      </c>
      <c r="E188" s="114">
        <v>3240</v>
      </c>
      <c r="F188" s="56">
        <v>243123</v>
      </c>
      <c r="G188" s="37" t="s">
        <v>407</v>
      </c>
      <c r="H188" s="31">
        <v>1</v>
      </c>
    </row>
    <row r="189" spans="1:8">
      <c r="A189" s="104"/>
      <c r="B189" s="42"/>
      <c r="C189" s="83"/>
      <c r="D189" s="49"/>
      <c r="E189" s="81"/>
      <c r="F189" s="58"/>
      <c r="G189" s="40"/>
      <c r="H189" s="38"/>
    </row>
    <row r="190" spans="1:8">
      <c r="A190" s="31">
        <v>7</v>
      </c>
      <c r="B190" s="48">
        <v>3959900263801</v>
      </c>
      <c r="C190" s="116" t="s">
        <v>300</v>
      </c>
      <c r="D190" s="34" t="s">
        <v>160</v>
      </c>
      <c r="E190" s="114">
        <v>950</v>
      </c>
      <c r="F190" s="56">
        <v>243123</v>
      </c>
      <c r="G190" s="37" t="s">
        <v>408</v>
      </c>
      <c r="H190" s="31">
        <v>1</v>
      </c>
    </row>
    <row r="191" spans="1:8">
      <c r="A191" s="38"/>
      <c r="B191" s="42"/>
      <c r="C191" s="66"/>
      <c r="D191" s="39"/>
      <c r="E191" s="117"/>
      <c r="F191" s="58"/>
      <c r="G191" s="40"/>
      <c r="H191" s="38"/>
    </row>
    <row r="192" spans="1:8">
      <c r="A192" s="3"/>
      <c r="B192" s="43"/>
      <c r="D192" s="44"/>
      <c r="E192" s="64"/>
      <c r="F192" s="45"/>
      <c r="G192" s="25"/>
      <c r="H192" s="3"/>
    </row>
    <row r="194" spans="1:9" ht="20.25">
      <c r="D194" s="4" t="s">
        <v>35</v>
      </c>
      <c r="E194" s="25"/>
    </row>
    <row r="195" spans="1:9" ht="20.25">
      <c r="D195" s="94" t="s">
        <v>271</v>
      </c>
      <c r="E195" s="25"/>
    </row>
    <row r="196" spans="1:9" ht="23.25">
      <c r="A196" s="28"/>
      <c r="B196" s="28"/>
      <c r="C196" s="28"/>
      <c r="D196" s="28" t="s">
        <v>37</v>
      </c>
      <c r="E196" s="70"/>
      <c r="F196" s="28"/>
      <c r="G196" s="28"/>
      <c r="H196" s="28"/>
    </row>
    <row r="197" spans="1:9" ht="22.9" customHeight="1">
      <c r="A197" s="281" t="s">
        <v>0</v>
      </c>
      <c r="B197" s="281"/>
      <c r="C197" s="281"/>
      <c r="D197" s="281"/>
      <c r="E197" s="281"/>
      <c r="F197" s="281"/>
      <c r="G197" s="281"/>
      <c r="H197" s="281"/>
      <c r="I197" s="281"/>
    </row>
    <row r="198" spans="1:9" ht="22.9" customHeight="1">
      <c r="A198" s="281" t="s">
        <v>345</v>
      </c>
      <c r="B198" s="281"/>
      <c r="C198" s="281"/>
      <c r="D198" s="281"/>
      <c r="E198" s="281"/>
      <c r="F198" s="281"/>
      <c r="G198" s="281"/>
      <c r="H198" s="281"/>
      <c r="I198" s="281"/>
    </row>
    <row r="199" spans="1:9" ht="23.25">
      <c r="A199" s="281" t="s">
        <v>1</v>
      </c>
      <c r="B199" s="281"/>
      <c r="C199" s="281"/>
      <c r="D199" s="281"/>
      <c r="E199" s="281"/>
      <c r="F199" s="281"/>
      <c r="G199" s="281"/>
      <c r="H199" s="281"/>
    </row>
    <row r="200" spans="1:9">
      <c r="A200" s="283" t="s">
        <v>2</v>
      </c>
      <c r="B200" s="31" t="s">
        <v>3</v>
      </c>
      <c r="C200" s="283" t="s">
        <v>5</v>
      </c>
      <c r="D200" s="283" t="s">
        <v>6</v>
      </c>
      <c r="E200" s="2" t="s">
        <v>7</v>
      </c>
      <c r="F200" s="291" t="s">
        <v>9</v>
      </c>
      <c r="G200" s="291"/>
      <c r="H200" s="283" t="s">
        <v>12</v>
      </c>
    </row>
    <row r="201" spans="1:9">
      <c r="A201" s="284"/>
      <c r="B201" s="38" t="s">
        <v>4</v>
      </c>
      <c r="C201" s="284"/>
      <c r="D201" s="284"/>
      <c r="E201" s="2" t="s">
        <v>8</v>
      </c>
      <c r="F201" s="2" t="s">
        <v>10</v>
      </c>
      <c r="G201" s="2" t="s">
        <v>11</v>
      </c>
      <c r="H201" s="284"/>
    </row>
    <row r="202" spans="1:9" ht="21" customHeight="1">
      <c r="A202" s="31">
        <v>8</v>
      </c>
      <c r="B202" s="60"/>
      <c r="C202" s="92" t="s">
        <v>346</v>
      </c>
      <c r="D202" s="92" t="s">
        <v>163</v>
      </c>
      <c r="E202" s="122">
        <v>7550</v>
      </c>
      <c r="F202" s="56">
        <v>243124</v>
      </c>
      <c r="G202" s="124" t="s">
        <v>424</v>
      </c>
      <c r="H202" s="31">
        <v>3</v>
      </c>
    </row>
    <row r="203" spans="1:9">
      <c r="A203" s="47"/>
      <c r="B203" s="97"/>
      <c r="C203" s="90" t="s">
        <v>347</v>
      </c>
      <c r="E203" s="50"/>
      <c r="F203" s="50"/>
      <c r="G203" s="50"/>
      <c r="H203" s="47"/>
    </row>
    <row r="204" spans="1:9">
      <c r="A204" s="103">
        <v>9</v>
      </c>
      <c r="B204" s="106">
        <v>1950300043392</v>
      </c>
      <c r="C204" s="60" t="s">
        <v>314</v>
      </c>
      <c r="D204" s="60" t="s">
        <v>351</v>
      </c>
      <c r="E204" s="107">
        <v>800</v>
      </c>
      <c r="F204" s="119">
        <v>243131</v>
      </c>
      <c r="G204" s="37" t="s">
        <v>402</v>
      </c>
      <c r="H204" s="31">
        <v>1</v>
      </c>
    </row>
    <row r="205" spans="1:9">
      <c r="A205" s="296"/>
      <c r="B205" s="97"/>
      <c r="C205" s="97"/>
      <c r="D205" s="97" t="s">
        <v>352</v>
      </c>
      <c r="E205" s="97"/>
      <c r="F205" s="97"/>
      <c r="G205" s="97"/>
      <c r="H205" s="47"/>
    </row>
    <row r="206" spans="1:9">
      <c r="A206" s="296"/>
      <c r="B206" s="108"/>
      <c r="C206" s="97"/>
      <c r="D206" s="97" t="s">
        <v>355</v>
      </c>
      <c r="E206" s="109"/>
      <c r="F206" s="97"/>
      <c r="G206" s="97"/>
      <c r="H206" s="47"/>
    </row>
    <row r="207" spans="1:9">
      <c r="A207" s="103">
        <v>10</v>
      </c>
      <c r="B207" s="32">
        <v>3102001452873</v>
      </c>
      <c r="C207" s="33" t="s">
        <v>205</v>
      </c>
      <c r="D207" s="60" t="s">
        <v>14</v>
      </c>
      <c r="E207" s="127">
        <v>4182</v>
      </c>
      <c r="F207" s="119">
        <v>243131</v>
      </c>
      <c r="G207" s="124" t="s">
        <v>394</v>
      </c>
      <c r="H207" s="31">
        <v>1</v>
      </c>
    </row>
    <row r="208" spans="1:9">
      <c r="A208" s="105"/>
      <c r="B208" s="108"/>
      <c r="C208" s="97"/>
      <c r="D208" s="97"/>
      <c r="E208" s="111"/>
      <c r="F208" s="97"/>
      <c r="G208" s="97"/>
      <c r="H208" s="47"/>
    </row>
    <row r="209" spans="1:8">
      <c r="A209" s="103">
        <v>11</v>
      </c>
      <c r="B209" s="106">
        <v>1950300043392</v>
      </c>
      <c r="C209" s="33" t="s">
        <v>314</v>
      </c>
      <c r="D209" s="96" t="s">
        <v>351</v>
      </c>
      <c r="E209" s="110">
        <v>800</v>
      </c>
      <c r="F209" s="119">
        <v>243131</v>
      </c>
      <c r="G209" s="37" t="s">
        <v>388</v>
      </c>
      <c r="H209" s="31">
        <v>1</v>
      </c>
    </row>
    <row r="210" spans="1:8">
      <c r="A210" s="105"/>
      <c r="B210" s="97"/>
      <c r="C210" s="50"/>
      <c r="D210" s="1" t="s">
        <v>352</v>
      </c>
      <c r="E210" s="109"/>
      <c r="F210" s="97"/>
      <c r="G210" s="97"/>
      <c r="H210" s="47"/>
    </row>
    <row r="211" spans="1:8">
      <c r="A211" s="105"/>
      <c r="B211" s="97"/>
      <c r="C211" s="50"/>
      <c r="D211" s="1" t="s">
        <v>356</v>
      </c>
      <c r="E211" s="97"/>
      <c r="F211" s="97"/>
      <c r="G211" s="97"/>
      <c r="H211" s="47"/>
    </row>
    <row r="212" spans="1:8">
      <c r="A212" s="105"/>
      <c r="B212" s="108"/>
      <c r="C212" s="50"/>
      <c r="D212" s="1" t="s">
        <v>357</v>
      </c>
      <c r="E212" s="111"/>
      <c r="F212" s="97"/>
      <c r="G212" s="97"/>
      <c r="H212" s="47"/>
    </row>
    <row r="213" spans="1:8">
      <c r="A213" s="103">
        <v>12</v>
      </c>
      <c r="B213" s="118" t="s">
        <v>390</v>
      </c>
      <c r="C213" s="60" t="s">
        <v>353</v>
      </c>
      <c r="D213" s="33" t="s">
        <v>351</v>
      </c>
      <c r="E213" s="110">
        <v>2530</v>
      </c>
      <c r="F213" s="119">
        <v>243130</v>
      </c>
      <c r="G213" s="120" t="s">
        <v>389</v>
      </c>
      <c r="H213" s="31">
        <v>1</v>
      </c>
    </row>
    <row r="214" spans="1:8">
      <c r="A214" s="105"/>
      <c r="B214" s="97"/>
      <c r="C214" s="97"/>
      <c r="D214" s="50" t="s">
        <v>352</v>
      </c>
      <c r="E214" s="109"/>
      <c r="F214" s="97"/>
      <c r="G214" s="97"/>
      <c r="H214" s="47"/>
    </row>
    <row r="215" spans="1:8">
      <c r="A215" s="105"/>
      <c r="B215" s="97"/>
      <c r="C215" s="97"/>
      <c r="D215" s="50" t="s">
        <v>356</v>
      </c>
      <c r="E215" s="97"/>
      <c r="F215" s="97"/>
      <c r="G215" s="97"/>
      <c r="H215" s="47"/>
    </row>
    <row r="216" spans="1:8">
      <c r="A216" s="66"/>
      <c r="B216" s="66"/>
      <c r="C216" s="66"/>
      <c r="D216" s="54" t="s">
        <v>357</v>
      </c>
      <c r="E216" s="66"/>
      <c r="F216" s="66"/>
      <c r="G216" s="66"/>
      <c r="H216" s="38"/>
    </row>
    <row r="218" spans="1:8" ht="20.25">
      <c r="D218" s="4" t="s">
        <v>35</v>
      </c>
    </row>
    <row r="219" spans="1:8" ht="20.25">
      <c r="D219" s="94" t="s">
        <v>271</v>
      </c>
    </row>
    <row r="220" spans="1:8" ht="23.25">
      <c r="D220" s="28" t="s">
        <v>37</v>
      </c>
    </row>
    <row r="221" spans="1:8" ht="23.25">
      <c r="A221" s="281" t="s">
        <v>0</v>
      </c>
      <c r="B221" s="281"/>
      <c r="C221" s="281"/>
      <c r="D221" s="281"/>
      <c r="E221" s="281"/>
      <c r="F221" s="281"/>
      <c r="G221" s="281"/>
      <c r="H221" s="281"/>
    </row>
    <row r="222" spans="1:8" ht="23.25">
      <c r="A222" s="281" t="s">
        <v>345</v>
      </c>
      <c r="B222" s="281"/>
      <c r="C222" s="281"/>
      <c r="D222" s="281"/>
      <c r="E222" s="281"/>
      <c r="F222" s="281"/>
      <c r="G222" s="281"/>
      <c r="H222" s="281"/>
    </row>
    <row r="223" spans="1:8" ht="23.25">
      <c r="A223" s="281" t="s">
        <v>1</v>
      </c>
      <c r="B223" s="281"/>
      <c r="C223" s="281"/>
      <c r="D223" s="281"/>
      <c r="E223" s="281"/>
      <c r="F223" s="281"/>
      <c r="G223" s="281"/>
      <c r="H223" s="281"/>
    </row>
    <row r="224" spans="1:8">
      <c r="A224" s="283" t="s">
        <v>2</v>
      </c>
      <c r="B224" s="31" t="s">
        <v>3</v>
      </c>
      <c r="C224" s="283" t="s">
        <v>5</v>
      </c>
      <c r="D224" s="283" t="s">
        <v>6</v>
      </c>
      <c r="E224" s="2" t="s">
        <v>7</v>
      </c>
      <c r="F224" s="291" t="s">
        <v>9</v>
      </c>
      <c r="G224" s="291"/>
      <c r="H224" s="283" t="s">
        <v>12</v>
      </c>
    </row>
    <row r="225" spans="1:8">
      <c r="A225" s="297"/>
      <c r="B225" s="47" t="s">
        <v>4</v>
      </c>
      <c r="C225" s="297"/>
      <c r="D225" s="297"/>
      <c r="E225" s="31" t="s">
        <v>8</v>
      </c>
      <c r="F225" s="31" t="s">
        <v>10</v>
      </c>
      <c r="G225" s="31" t="s">
        <v>11</v>
      </c>
      <c r="H225" s="284"/>
    </row>
    <row r="226" spans="1:8">
      <c r="A226" s="103">
        <v>13</v>
      </c>
      <c r="B226" s="106">
        <v>1950300043392</v>
      </c>
      <c r="C226" s="33" t="s">
        <v>314</v>
      </c>
      <c r="D226" s="33" t="s">
        <v>351</v>
      </c>
      <c r="E226" s="107">
        <v>800</v>
      </c>
      <c r="F226" s="119">
        <v>243131</v>
      </c>
      <c r="G226" s="37" t="s">
        <v>399</v>
      </c>
      <c r="H226" s="31">
        <v>1</v>
      </c>
    </row>
    <row r="227" spans="1:8">
      <c r="A227" s="105"/>
      <c r="B227" s="97"/>
      <c r="C227" s="97"/>
      <c r="D227" s="50" t="s">
        <v>352</v>
      </c>
      <c r="E227" s="97"/>
      <c r="F227" s="97"/>
      <c r="G227" s="97"/>
      <c r="H227" s="47"/>
    </row>
    <row r="228" spans="1:8">
      <c r="A228" s="105"/>
      <c r="B228" s="97"/>
      <c r="C228" s="97"/>
      <c r="D228" s="97" t="s">
        <v>358</v>
      </c>
      <c r="E228" s="97"/>
      <c r="F228" s="97"/>
      <c r="G228" s="97"/>
      <c r="H228" s="47"/>
    </row>
    <row r="229" spans="1:8">
      <c r="A229" s="104"/>
      <c r="B229" s="66"/>
      <c r="C229" s="66"/>
      <c r="D229" s="66" t="s">
        <v>359</v>
      </c>
      <c r="E229" s="66"/>
      <c r="F229" s="66"/>
      <c r="G229" s="66"/>
      <c r="H229" s="38"/>
    </row>
    <row r="230" spans="1:8">
      <c r="A230" s="103">
        <v>14</v>
      </c>
      <c r="B230" s="106">
        <v>3940300414214</v>
      </c>
      <c r="C230" s="60" t="s">
        <v>354</v>
      </c>
      <c r="D230" s="33" t="s">
        <v>351</v>
      </c>
      <c r="E230" s="110">
        <v>2000</v>
      </c>
      <c r="F230" s="119">
        <v>243131</v>
      </c>
      <c r="G230" s="37" t="s">
        <v>403</v>
      </c>
      <c r="H230" s="31">
        <v>1</v>
      </c>
    </row>
    <row r="231" spans="1:8">
      <c r="A231" s="105"/>
      <c r="B231" s="97"/>
      <c r="C231" s="97"/>
      <c r="D231" s="50" t="s">
        <v>352</v>
      </c>
      <c r="E231" s="97"/>
      <c r="F231" s="97"/>
      <c r="G231" s="97"/>
      <c r="H231" s="47"/>
    </row>
    <row r="232" spans="1:8">
      <c r="A232" s="104"/>
      <c r="B232" s="66"/>
      <c r="C232" s="66"/>
      <c r="D232" s="66" t="s">
        <v>355</v>
      </c>
      <c r="E232" s="66"/>
      <c r="F232" s="66"/>
      <c r="G232" s="66"/>
      <c r="H232" s="38"/>
    </row>
    <row r="233" spans="1:8">
      <c r="A233" s="103">
        <v>15</v>
      </c>
      <c r="B233" s="32">
        <v>3102001452873</v>
      </c>
      <c r="C233" s="33" t="s">
        <v>205</v>
      </c>
      <c r="D233" s="60" t="s">
        <v>14</v>
      </c>
      <c r="E233" s="127">
        <v>1452</v>
      </c>
      <c r="F233" s="128">
        <v>243131</v>
      </c>
      <c r="G233" s="124" t="s">
        <v>423</v>
      </c>
      <c r="H233" s="31">
        <v>1</v>
      </c>
    </row>
    <row r="234" spans="1:8">
      <c r="A234" s="104"/>
      <c r="B234" s="66"/>
      <c r="C234" s="66"/>
      <c r="D234" s="66"/>
      <c r="E234" s="66"/>
      <c r="F234" s="66"/>
      <c r="G234" s="66"/>
      <c r="H234" s="38"/>
    </row>
    <row r="235" spans="1:8" ht="20.25">
      <c r="A235" s="103">
        <v>16</v>
      </c>
      <c r="B235" s="60"/>
      <c r="C235" s="92" t="s">
        <v>346</v>
      </c>
      <c r="D235" s="91" t="s">
        <v>163</v>
      </c>
      <c r="E235" s="110">
        <v>10200</v>
      </c>
      <c r="F235" s="119">
        <v>243131</v>
      </c>
      <c r="G235" s="129" t="s">
        <v>425</v>
      </c>
      <c r="H235" s="31">
        <v>3</v>
      </c>
    </row>
    <row r="236" spans="1:8">
      <c r="A236" s="105"/>
      <c r="B236" s="97"/>
      <c r="C236" s="90" t="s">
        <v>347</v>
      </c>
      <c r="D236" s="97"/>
      <c r="E236" s="97"/>
      <c r="F236" s="97"/>
      <c r="G236" s="97"/>
      <c r="H236" s="47"/>
    </row>
    <row r="237" spans="1:8">
      <c r="A237" s="31">
        <v>17</v>
      </c>
      <c r="B237" s="121">
        <v>3950400067737</v>
      </c>
      <c r="C237" s="33" t="s">
        <v>360</v>
      </c>
      <c r="D237" s="33" t="s">
        <v>351</v>
      </c>
      <c r="E237" s="99">
        <v>600</v>
      </c>
      <c r="F237" s="56">
        <v>243158</v>
      </c>
      <c r="G237" s="37" t="s">
        <v>391</v>
      </c>
      <c r="H237" s="31">
        <v>1</v>
      </c>
    </row>
    <row r="238" spans="1:8">
      <c r="A238" s="47"/>
      <c r="B238" s="50"/>
      <c r="C238" s="50"/>
      <c r="D238" s="50" t="s">
        <v>352</v>
      </c>
      <c r="E238" s="50"/>
      <c r="F238" s="50"/>
      <c r="G238" s="50"/>
      <c r="H238" s="47"/>
    </row>
    <row r="239" spans="1:8">
      <c r="A239" s="47"/>
      <c r="B239" s="50"/>
      <c r="C239" s="50"/>
      <c r="D239" s="50" t="s">
        <v>356</v>
      </c>
      <c r="E239" s="50"/>
      <c r="F239" s="50"/>
      <c r="G239" s="50"/>
      <c r="H239" s="47"/>
    </row>
    <row r="240" spans="1:8">
      <c r="A240" s="54"/>
      <c r="B240" s="54"/>
      <c r="C240" s="54"/>
      <c r="D240" s="54" t="s">
        <v>357</v>
      </c>
      <c r="E240" s="54"/>
      <c r="F240" s="54"/>
      <c r="G240" s="54"/>
      <c r="H240" s="38"/>
    </row>
    <row r="242" spans="1:8" ht="20.25">
      <c r="D242" s="4" t="s">
        <v>35</v>
      </c>
    </row>
    <row r="243" spans="1:8" ht="20.25">
      <c r="D243" s="94" t="s">
        <v>271</v>
      </c>
    </row>
    <row r="244" spans="1:8" ht="23.25">
      <c r="D244" s="28" t="s">
        <v>37</v>
      </c>
    </row>
    <row r="245" spans="1:8" ht="23.25">
      <c r="A245" s="281" t="s">
        <v>0</v>
      </c>
      <c r="B245" s="281"/>
      <c r="C245" s="281"/>
      <c r="D245" s="281"/>
      <c r="E245" s="281"/>
      <c r="F245" s="281"/>
      <c r="G245" s="281"/>
      <c r="H245" s="281"/>
    </row>
    <row r="246" spans="1:8" ht="23.25">
      <c r="A246" s="281" t="s">
        <v>345</v>
      </c>
      <c r="B246" s="281"/>
      <c r="C246" s="281"/>
      <c r="D246" s="281"/>
      <c r="E246" s="281"/>
      <c r="F246" s="281"/>
      <c r="G246" s="281"/>
      <c r="H246" s="281"/>
    </row>
    <row r="247" spans="1:8" ht="23.25">
      <c r="A247" s="281" t="s">
        <v>1</v>
      </c>
      <c r="B247" s="281"/>
      <c r="C247" s="281"/>
      <c r="D247" s="281"/>
      <c r="E247" s="281"/>
      <c r="F247" s="281"/>
      <c r="G247" s="281"/>
      <c r="H247" s="281"/>
    </row>
    <row r="248" spans="1:8">
      <c r="A248" s="283" t="s">
        <v>2</v>
      </c>
      <c r="B248" s="31" t="s">
        <v>3</v>
      </c>
      <c r="C248" s="283" t="s">
        <v>5</v>
      </c>
      <c r="D248" s="283" t="s">
        <v>6</v>
      </c>
      <c r="E248" s="2" t="s">
        <v>7</v>
      </c>
      <c r="F248" s="291" t="s">
        <v>9</v>
      </c>
      <c r="G248" s="291"/>
      <c r="H248" s="283" t="s">
        <v>12</v>
      </c>
    </row>
    <row r="249" spans="1:8">
      <c r="A249" s="284"/>
      <c r="B249" s="38" t="s">
        <v>4</v>
      </c>
      <c r="C249" s="284"/>
      <c r="D249" s="284"/>
      <c r="E249" s="2" t="s">
        <v>8</v>
      </c>
      <c r="F249" s="2" t="s">
        <v>10</v>
      </c>
      <c r="G249" s="2" t="s">
        <v>11</v>
      </c>
      <c r="H249" s="284"/>
    </row>
    <row r="250" spans="1:8">
      <c r="A250" s="31">
        <v>18</v>
      </c>
      <c r="B250" s="32">
        <v>3900400337000</v>
      </c>
      <c r="C250" s="33" t="s">
        <v>32</v>
      </c>
      <c r="D250" s="33" t="s">
        <v>351</v>
      </c>
      <c r="E250" s="99">
        <v>800</v>
      </c>
      <c r="F250" s="56">
        <v>243133</v>
      </c>
      <c r="G250" s="37" t="s">
        <v>401</v>
      </c>
      <c r="H250" s="31">
        <v>1</v>
      </c>
    </row>
    <row r="251" spans="1:8">
      <c r="A251" s="50"/>
      <c r="B251" s="50"/>
      <c r="C251" s="50"/>
      <c r="D251" s="50" t="s">
        <v>352</v>
      </c>
      <c r="E251" s="50"/>
      <c r="F251" s="50"/>
      <c r="G251" s="50"/>
      <c r="H251" s="47"/>
    </row>
    <row r="252" spans="1:8">
      <c r="A252" s="50"/>
      <c r="B252" s="50"/>
      <c r="C252" s="50"/>
      <c r="D252" s="50" t="s">
        <v>361</v>
      </c>
      <c r="E252" s="50"/>
      <c r="F252" s="50"/>
      <c r="G252" s="50"/>
      <c r="H252" s="47"/>
    </row>
    <row r="253" spans="1:8">
      <c r="A253" s="54"/>
      <c r="B253" s="54"/>
      <c r="C253" s="54"/>
      <c r="D253" s="54" t="s">
        <v>362</v>
      </c>
      <c r="E253" s="54"/>
      <c r="F253" s="54"/>
      <c r="G253" s="54"/>
      <c r="H253" s="38"/>
    </row>
    <row r="254" spans="1:8">
      <c r="A254" s="31">
        <v>19</v>
      </c>
      <c r="B254" s="32">
        <v>3940500370741</v>
      </c>
      <c r="C254" s="33" t="s">
        <v>313</v>
      </c>
      <c r="D254" s="33" t="s">
        <v>351</v>
      </c>
      <c r="E254" s="99">
        <v>750</v>
      </c>
      <c r="F254" s="56">
        <v>243146</v>
      </c>
      <c r="G254" s="37" t="s">
        <v>400</v>
      </c>
      <c r="H254" s="31">
        <v>1</v>
      </c>
    </row>
    <row r="255" spans="1:8">
      <c r="A255" s="50"/>
      <c r="B255" s="50"/>
      <c r="C255" s="50"/>
      <c r="D255" s="50" t="s">
        <v>352</v>
      </c>
      <c r="E255" s="50"/>
      <c r="F255" s="50"/>
      <c r="G255" s="50"/>
      <c r="H255" s="47"/>
    </row>
    <row r="256" spans="1:8">
      <c r="A256" s="50"/>
      <c r="B256" s="50"/>
      <c r="C256" s="50"/>
      <c r="D256" s="50" t="s">
        <v>363</v>
      </c>
      <c r="E256" s="50"/>
      <c r="F256" s="50"/>
      <c r="G256" s="50"/>
      <c r="H256" s="47"/>
    </row>
    <row r="257" spans="1:8">
      <c r="A257" s="54"/>
      <c r="B257" s="54"/>
      <c r="C257" s="54"/>
      <c r="D257" s="54" t="s">
        <v>364</v>
      </c>
      <c r="E257" s="54"/>
      <c r="F257" s="54"/>
      <c r="G257" s="54"/>
      <c r="H257" s="38"/>
    </row>
    <row r="258" spans="1:8">
      <c r="A258" s="31">
        <v>20</v>
      </c>
      <c r="B258" s="32">
        <v>3959900263801</v>
      </c>
      <c r="C258" s="116" t="s">
        <v>300</v>
      </c>
      <c r="D258" s="33" t="s">
        <v>365</v>
      </c>
      <c r="E258" s="99">
        <v>850</v>
      </c>
      <c r="F258" s="56">
        <v>243133</v>
      </c>
      <c r="G258" s="37" t="s">
        <v>417</v>
      </c>
      <c r="H258" s="31">
        <v>1</v>
      </c>
    </row>
    <row r="259" spans="1:8">
      <c r="A259" s="54"/>
      <c r="B259" s="54"/>
      <c r="C259" s="54"/>
      <c r="D259" s="54"/>
      <c r="E259" s="54"/>
      <c r="F259" s="54"/>
      <c r="G259" s="54"/>
      <c r="H259" s="38"/>
    </row>
    <row r="260" spans="1:8">
      <c r="A260" s="31">
        <v>21</v>
      </c>
      <c r="B260" s="32">
        <v>3959900189074</v>
      </c>
      <c r="C260" s="33" t="s">
        <v>384</v>
      </c>
      <c r="D260" s="33" t="s">
        <v>366</v>
      </c>
      <c r="E260" s="100">
        <v>4200</v>
      </c>
      <c r="F260" s="56">
        <v>243139</v>
      </c>
      <c r="G260" s="37" t="s">
        <v>411</v>
      </c>
      <c r="H260" s="31">
        <v>1</v>
      </c>
    </row>
    <row r="261" spans="1:8">
      <c r="A261" s="54"/>
      <c r="B261" s="54"/>
      <c r="C261" s="54"/>
      <c r="D261" s="54"/>
      <c r="E261" s="54"/>
      <c r="F261" s="54"/>
      <c r="G261" s="54"/>
      <c r="H261" s="38"/>
    </row>
    <row r="262" spans="1:8">
      <c r="A262" s="47">
        <v>22</v>
      </c>
      <c r="B262" s="48">
        <v>3940500370741</v>
      </c>
      <c r="C262" s="50" t="s">
        <v>313</v>
      </c>
      <c r="D262" s="33" t="s">
        <v>366</v>
      </c>
      <c r="E262" s="102">
        <v>4200</v>
      </c>
      <c r="F262" s="52">
        <v>243143</v>
      </c>
      <c r="G262" s="37" t="s">
        <v>412</v>
      </c>
      <c r="H262" s="47">
        <v>1</v>
      </c>
    </row>
    <row r="263" spans="1:8">
      <c r="A263" s="54"/>
      <c r="B263" s="54"/>
      <c r="C263" s="54"/>
      <c r="D263" s="54"/>
      <c r="E263" s="54"/>
      <c r="F263" s="54"/>
      <c r="G263" s="54"/>
      <c r="H263" s="38"/>
    </row>
    <row r="266" spans="1:8" ht="20.25">
      <c r="D266" s="4" t="s">
        <v>35</v>
      </c>
    </row>
    <row r="267" spans="1:8" ht="20.25">
      <c r="D267" s="94" t="s">
        <v>271</v>
      </c>
    </row>
    <row r="268" spans="1:8" ht="23.25">
      <c r="D268" s="28" t="s">
        <v>37</v>
      </c>
    </row>
    <row r="269" spans="1:8" ht="23.25">
      <c r="A269" s="281" t="s">
        <v>0</v>
      </c>
      <c r="B269" s="281"/>
      <c r="C269" s="281"/>
      <c r="D269" s="281"/>
      <c r="E269" s="281"/>
      <c r="F269" s="281"/>
      <c r="G269" s="281"/>
      <c r="H269" s="281"/>
    </row>
    <row r="270" spans="1:8" ht="23.25">
      <c r="A270" s="281" t="s">
        <v>345</v>
      </c>
      <c r="B270" s="281"/>
      <c r="C270" s="281"/>
      <c r="D270" s="281"/>
      <c r="E270" s="281"/>
      <c r="F270" s="281"/>
      <c r="G270" s="281"/>
      <c r="H270" s="281"/>
    </row>
    <row r="271" spans="1:8" ht="23.25">
      <c r="A271" s="281" t="s">
        <v>1</v>
      </c>
      <c r="B271" s="281"/>
      <c r="C271" s="281"/>
      <c r="D271" s="281"/>
      <c r="E271" s="281"/>
      <c r="F271" s="281"/>
      <c r="G271" s="281"/>
      <c r="H271" s="281"/>
    </row>
    <row r="272" spans="1:8">
      <c r="A272" s="283" t="s">
        <v>2</v>
      </c>
      <c r="B272" s="31" t="s">
        <v>3</v>
      </c>
      <c r="C272" s="283" t="s">
        <v>5</v>
      </c>
      <c r="D272" s="283" t="s">
        <v>6</v>
      </c>
      <c r="E272" s="2" t="s">
        <v>7</v>
      </c>
      <c r="F272" s="291" t="s">
        <v>9</v>
      </c>
      <c r="G272" s="291"/>
      <c r="H272" s="283" t="s">
        <v>12</v>
      </c>
    </row>
    <row r="273" spans="1:8">
      <c r="A273" s="284"/>
      <c r="B273" s="38" t="s">
        <v>4</v>
      </c>
      <c r="C273" s="284"/>
      <c r="D273" s="284"/>
      <c r="E273" s="2" t="s">
        <v>8</v>
      </c>
      <c r="F273" s="2" t="s">
        <v>10</v>
      </c>
      <c r="G273" s="2" t="s">
        <v>11</v>
      </c>
      <c r="H273" s="284"/>
    </row>
    <row r="274" spans="1:8">
      <c r="A274" s="31">
        <v>23</v>
      </c>
      <c r="B274" s="32">
        <v>3800700403750</v>
      </c>
      <c r="C274" s="33" t="s">
        <v>367</v>
      </c>
      <c r="D274" s="33" t="s">
        <v>366</v>
      </c>
      <c r="E274" s="100">
        <v>4200</v>
      </c>
      <c r="F274" s="56">
        <v>243143</v>
      </c>
      <c r="G274" s="37" t="s">
        <v>412</v>
      </c>
      <c r="H274" s="130">
        <v>1</v>
      </c>
    </row>
    <row r="275" spans="1:8">
      <c r="A275" s="54"/>
      <c r="B275" s="54"/>
      <c r="C275" s="54"/>
      <c r="D275" s="54"/>
      <c r="E275" s="54"/>
      <c r="F275" s="54"/>
      <c r="G275" s="54"/>
      <c r="H275" s="131"/>
    </row>
    <row r="276" spans="1:8">
      <c r="A276" s="31">
        <v>24</v>
      </c>
      <c r="B276" s="106">
        <v>1950300043392</v>
      </c>
      <c r="C276" s="33" t="s">
        <v>314</v>
      </c>
      <c r="D276" s="33" t="s">
        <v>366</v>
      </c>
      <c r="E276" s="100">
        <v>800</v>
      </c>
      <c r="F276" s="56">
        <v>243139</v>
      </c>
      <c r="G276" s="37" t="s">
        <v>409</v>
      </c>
      <c r="H276" s="130">
        <v>1</v>
      </c>
    </row>
    <row r="277" spans="1:8">
      <c r="A277" s="54"/>
      <c r="B277" s="54"/>
      <c r="C277" s="54"/>
      <c r="D277" s="54"/>
      <c r="E277" s="54"/>
      <c r="F277" s="54"/>
      <c r="G277" s="54"/>
      <c r="H277" s="131"/>
    </row>
    <row r="278" spans="1:8">
      <c r="A278" s="31">
        <v>25</v>
      </c>
      <c r="B278" s="32">
        <v>3950400092146</v>
      </c>
      <c r="C278" s="33" t="s">
        <v>368</v>
      </c>
      <c r="D278" s="33" t="s">
        <v>369</v>
      </c>
      <c r="E278" s="99">
        <v>875</v>
      </c>
      <c r="F278" s="56">
        <v>243139</v>
      </c>
      <c r="G278" s="37" t="s">
        <v>416</v>
      </c>
      <c r="H278" s="130">
        <v>1</v>
      </c>
    </row>
    <row r="279" spans="1:8">
      <c r="A279" s="54"/>
      <c r="B279" s="54"/>
      <c r="C279" s="54"/>
      <c r="D279" s="54"/>
      <c r="E279" s="54"/>
      <c r="F279" s="54"/>
      <c r="G279" s="54"/>
      <c r="H279" s="131"/>
    </row>
    <row r="280" spans="1:8">
      <c r="A280" s="31">
        <v>26</v>
      </c>
      <c r="B280" s="106">
        <v>3959900255697</v>
      </c>
      <c r="C280" s="33" t="s">
        <v>348</v>
      </c>
      <c r="D280" s="33" t="s">
        <v>366</v>
      </c>
      <c r="E280" s="100">
        <v>1250</v>
      </c>
      <c r="F280" s="56">
        <v>243145</v>
      </c>
      <c r="G280" s="37" t="s">
        <v>413</v>
      </c>
      <c r="H280" s="130">
        <v>1</v>
      </c>
    </row>
    <row r="281" spans="1:8">
      <c r="A281" s="54"/>
      <c r="B281" s="54"/>
      <c r="C281" s="89" t="s">
        <v>322</v>
      </c>
      <c r="D281" s="54"/>
      <c r="E281" s="54"/>
      <c r="F281" s="54"/>
      <c r="G281" s="54"/>
      <c r="H281" s="131"/>
    </row>
    <row r="282" spans="1:8">
      <c r="A282" s="31">
        <v>27</v>
      </c>
      <c r="B282" s="106">
        <v>1950300043392</v>
      </c>
      <c r="C282" s="33" t="s">
        <v>314</v>
      </c>
      <c r="D282" s="33" t="s">
        <v>366</v>
      </c>
      <c r="E282" s="99">
        <v>800</v>
      </c>
      <c r="F282" s="56">
        <v>243145</v>
      </c>
      <c r="G282" s="37" t="s">
        <v>410</v>
      </c>
      <c r="H282" s="130">
        <v>1</v>
      </c>
    </row>
    <row r="283" spans="1:8">
      <c r="A283" s="54"/>
      <c r="B283" s="54"/>
      <c r="C283" s="54"/>
      <c r="D283" s="54"/>
      <c r="E283" s="54"/>
      <c r="F283" s="54"/>
      <c r="G283" s="54"/>
      <c r="H283" s="131"/>
    </row>
    <row r="284" spans="1:8">
      <c r="A284" s="31">
        <v>28</v>
      </c>
      <c r="B284" s="48">
        <v>3940500370741</v>
      </c>
      <c r="C284" s="50" t="s">
        <v>313</v>
      </c>
      <c r="D284" s="33" t="s">
        <v>366</v>
      </c>
      <c r="E284" s="100">
        <v>4350</v>
      </c>
      <c r="F284" s="56">
        <v>243146</v>
      </c>
      <c r="G284" s="37" t="s">
        <v>414</v>
      </c>
      <c r="H284" s="130"/>
    </row>
    <row r="285" spans="1:8">
      <c r="A285" s="54"/>
      <c r="B285" s="54"/>
      <c r="C285" s="54"/>
      <c r="D285" s="54"/>
      <c r="E285" s="54"/>
      <c r="F285" s="54"/>
      <c r="G285" s="54"/>
      <c r="H285" s="131">
        <v>1</v>
      </c>
    </row>
    <row r="286" spans="1:8">
      <c r="A286" s="47">
        <v>29</v>
      </c>
      <c r="B286" s="106">
        <v>1950300043392</v>
      </c>
      <c r="C286" s="33" t="s">
        <v>314</v>
      </c>
      <c r="D286" s="50" t="s">
        <v>370</v>
      </c>
      <c r="E286" s="101">
        <v>800</v>
      </c>
      <c r="F286" s="52">
        <v>243145</v>
      </c>
      <c r="G286" s="37" t="s">
        <v>427</v>
      </c>
      <c r="H286" s="132">
        <v>1</v>
      </c>
    </row>
    <row r="287" spans="1:8">
      <c r="A287" s="54"/>
      <c r="B287" s="54"/>
      <c r="C287" s="54"/>
      <c r="D287" s="54"/>
      <c r="E287" s="54"/>
      <c r="F287" s="54"/>
      <c r="G287" s="54"/>
      <c r="H287" s="131"/>
    </row>
    <row r="290" spans="1:8" ht="20.25">
      <c r="D290" s="4" t="s">
        <v>35</v>
      </c>
    </row>
    <row r="291" spans="1:8" ht="20.25">
      <c r="D291" s="94" t="s">
        <v>271</v>
      </c>
    </row>
    <row r="292" spans="1:8" ht="23.25">
      <c r="D292" s="28" t="s">
        <v>37</v>
      </c>
    </row>
    <row r="293" spans="1:8" ht="23.25">
      <c r="A293" s="281" t="s">
        <v>0</v>
      </c>
      <c r="B293" s="281"/>
      <c r="C293" s="281"/>
      <c r="D293" s="281"/>
      <c r="E293" s="281"/>
      <c r="F293" s="281"/>
      <c r="G293" s="281"/>
      <c r="H293" s="281"/>
    </row>
    <row r="294" spans="1:8" ht="23.25">
      <c r="A294" s="281" t="s">
        <v>345</v>
      </c>
      <c r="B294" s="281"/>
      <c r="C294" s="281"/>
      <c r="D294" s="281"/>
      <c r="E294" s="281"/>
      <c r="F294" s="281"/>
      <c r="G294" s="281"/>
      <c r="H294" s="281"/>
    </row>
    <row r="295" spans="1:8" ht="23.25">
      <c r="A295" s="281" t="s">
        <v>1</v>
      </c>
      <c r="B295" s="281"/>
      <c r="C295" s="281"/>
      <c r="D295" s="281"/>
      <c r="E295" s="281"/>
      <c r="F295" s="281"/>
      <c r="G295" s="281"/>
      <c r="H295" s="281"/>
    </row>
    <row r="296" spans="1:8">
      <c r="A296" s="283" t="s">
        <v>2</v>
      </c>
      <c r="B296" s="31" t="s">
        <v>3</v>
      </c>
      <c r="C296" s="283" t="s">
        <v>5</v>
      </c>
      <c r="D296" s="283" t="s">
        <v>6</v>
      </c>
      <c r="E296" s="2" t="s">
        <v>7</v>
      </c>
      <c r="F296" s="291" t="s">
        <v>9</v>
      </c>
      <c r="G296" s="291"/>
      <c r="H296" s="283" t="s">
        <v>12</v>
      </c>
    </row>
    <row r="297" spans="1:8">
      <c r="A297" s="284"/>
      <c r="B297" s="38" t="s">
        <v>4</v>
      </c>
      <c r="C297" s="284"/>
      <c r="D297" s="284"/>
      <c r="E297" s="2" t="s">
        <v>8</v>
      </c>
      <c r="F297" s="2" t="s">
        <v>10</v>
      </c>
      <c r="G297" s="2" t="s">
        <v>11</v>
      </c>
      <c r="H297" s="284"/>
    </row>
    <row r="298" spans="1:8">
      <c r="A298" s="31">
        <v>30</v>
      </c>
      <c r="B298" s="118" t="s">
        <v>390</v>
      </c>
      <c r="C298" s="60" t="s">
        <v>353</v>
      </c>
      <c r="D298" s="50" t="s">
        <v>370</v>
      </c>
      <c r="E298" s="99">
        <v>600</v>
      </c>
      <c r="F298" s="56">
        <v>243145</v>
      </c>
      <c r="G298" s="37" t="s">
        <v>404</v>
      </c>
      <c r="H298" s="31">
        <v>1</v>
      </c>
    </row>
    <row r="299" spans="1:8">
      <c r="A299" s="38"/>
      <c r="B299" s="50"/>
      <c r="C299" s="50"/>
      <c r="D299" s="54"/>
      <c r="E299" s="54"/>
      <c r="F299" s="54"/>
      <c r="G299" s="54"/>
      <c r="H299" s="38"/>
    </row>
    <row r="300" spans="1:8" ht="20.25">
      <c r="A300" s="103">
        <v>31</v>
      </c>
      <c r="B300" s="118" t="s">
        <v>31</v>
      </c>
      <c r="C300" s="33" t="s">
        <v>50</v>
      </c>
      <c r="D300" s="91" t="s">
        <v>163</v>
      </c>
      <c r="E300" s="100">
        <v>2461.5</v>
      </c>
      <c r="F300" s="56">
        <v>243146</v>
      </c>
      <c r="G300" s="37" t="s">
        <v>385</v>
      </c>
      <c r="H300" s="31">
        <v>1</v>
      </c>
    </row>
    <row r="301" spans="1:8">
      <c r="A301" s="104"/>
      <c r="B301" s="66"/>
      <c r="C301" s="54"/>
      <c r="D301" s="98"/>
      <c r="E301" s="54"/>
      <c r="F301" s="54"/>
      <c r="G301" s="54"/>
      <c r="H301" s="38"/>
    </row>
    <row r="302" spans="1:8">
      <c r="A302" s="31">
        <v>32</v>
      </c>
      <c r="B302" s="32">
        <v>395990086844</v>
      </c>
      <c r="C302" s="90" t="s">
        <v>350</v>
      </c>
      <c r="D302" s="33" t="s">
        <v>371</v>
      </c>
      <c r="E302" s="122">
        <v>1950</v>
      </c>
      <c r="F302" s="123">
        <v>243146</v>
      </c>
      <c r="G302" s="124" t="s">
        <v>396</v>
      </c>
      <c r="H302" s="31">
        <v>1</v>
      </c>
    </row>
    <row r="303" spans="1:8">
      <c r="A303" s="38"/>
      <c r="B303" s="54"/>
      <c r="C303" s="54"/>
      <c r="D303" s="54"/>
      <c r="E303" s="54"/>
      <c r="F303" s="54"/>
      <c r="G303" s="54"/>
      <c r="H303" s="38"/>
    </row>
    <row r="304" spans="1:8">
      <c r="A304" s="31">
        <v>33</v>
      </c>
      <c r="B304" s="32">
        <v>395990086844</v>
      </c>
      <c r="C304" s="90" t="s">
        <v>350</v>
      </c>
      <c r="D304" s="33" t="s">
        <v>371</v>
      </c>
      <c r="E304" s="122">
        <v>1950</v>
      </c>
      <c r="F304" s="123">
        <v>243146</v>
      </c>
      <c r="G304" s="124" t="s">
        <v>395</v>
      </c>
      <c r="H304" s="31">
        <v>1</v>
      </c>
    </row>
    <row r="305" spans="1:8">
      <c r="A305" s="38"/>
      <c r="B305" s="54"/>
      <c r="C305" s="54"/>
      <c r="D305" s="54"/>
      <c r="E305" s="54"/>
      <c r="F305" s="54"/>
      <c r="G305" s="54"/>
      <c r="H305" s="38"/>
    </row>
    <row r="306" spans="1:8">
      <c r="A306" s="31">
        <v>34</v>
      </c>
      <c r="B306" s="32">
        <v>395990086844</v>
      </c>
      <c r="C306" s="90" t="s">
        <v>350</v>
      </c>
      <c r="D306" s="33" t="s">
        <v>371</v>
      </c>
      <c r="E306" s="122">
        <v>1150</v>
      </c>
      <c r="F306" s="123">
        <v>243146</v>
      </c>
      <c r="G306" s="124" t="s">
        <v>397</v>
      </c>
      <c r="H306" s="31">
        <v>1</v>
      </c>
    </row>
    <row r="307" spans="1:8">
      <c r="A307" s="38"/>
      <c r="B307" s="54"/>
      <c r="C307" s="54"/>
      <c r="D307" s="54"/>
      <c r="E307" s="54"/>
      <c r="F307" s="54"/>
      <c r="G307" s="54"/>
      <c r="H307" s="38"/>
    </row>
    <row r="308" spans="1:8">
      <c r="A308" s="31">
        <v>35</v>
      </c>
      <c r="B308" s="32">
        <v>3102001452873</v>
      </c>
      <c r="C308" s="33" t="s">
        <v>205</v>
      </c>
      <c r="D308" s="33" t="s">
        <v>372</v>
      </c>
      <c r="E308" s="100">
        <v>1800</v>
      </c>
      <c r="F308" s="56">
        <v>243158</v>
      </c>
      <c r="G308" s="37" t="s">
        <v>420</v>
      </c>
      <c r="H308" s="31">
        <v>1</v>
      </c>
    </row>
    <row r="309" spans="1:8">
      <c r="A309" s="38"/>
      <c r="B309" s="54"/>
      <c r="C309" s="54"/>
      <c r="D309" s="54" t="s">
        <v>373</v>
      </c>
      <c r="E309" s="54"/>
      <c r="F309" s="54"/>
      <c r="G309" s="54"/>
      <c r="H309" s="38"/>
    </row>
    <row r="310" spans="1:8">
      <c r="A310" s="47">
        <v>36</v>
      </c>
      <c r="B310" s="32">
        <v>3102001452873</v>
      </c>
      <c r="C310" s="33" t="s">
        <v>205</v>
      </c>
      <c r="D310" s="33" t="s">
        <v>372</v>
      </c>
      <c r="E310" s="102">
        <v>2200</v>
      </c>
      <c r="F310" s="52">
        <v>243158</v>
      </c>
      <c r="G310" s="37" t="s">
        <v>421</v>
      </c>
      <c r="H310" s="47">
        <v>1</v>
      </c>
    </row>
    <row r="311" spans="1:8">
      <c r="A311" s="38"/>
      <c r="B311" s="54"/>
      <c r="C311" s="54"/>
      <c r="D311" s="54" t="s">
        <v>373</v>
      </c>
      <c r="E311" s="54"/>
      <c r="F311" s="54"/>
      <c r="G311" s="54"/>
      <c r="H311" s="38"/>
    </row>
    <row r="314" spans="1:8" ht="20.25">
      <c r="D314" s="4" t="s">
        <v>35</v>
      </c>
    </row>
    <row r="315" spans="1:8" ht="20.25">
      <c r="D315" s="94" t="s">
        <v>271</v>
      </c>
    </row>
    <row r="316" spans="1:8" ht="23.25">
      <c r="D316" s="28" t="s">
        <v>37</v>
      </c>
    </row>
    <row r="317" spans="1:8" ht="23.25">
      <c r="A317" s="281" t="s">
        <v>0</v>
      </c>
      <c r="B317" s="281"/>
      <c r="C317" s="281"/>
      <c r="D317" s="281"/>
      <c r="E317" s="281"/>
      <c r="F317" s="281"/>
      <c r="G317" s="281"/>
      <c r="H317" s="281"/>
    </row>
    <row r="318" spans="1:8" ht="23.25">
      <c r="A318" s="281" t="s">
        <v>345</v>
      </c>
      <c r="B318" s="281"/>
      <c r="C318" s="281"/>
      <c r="D318" s="281"/>
      <c r="E318" s="281"/>
      <c r="F318" s="281"/>
      <c r="G318" s="281"/>
      <c r="H318" s="281"/>
    </row>
    <row r="319" spans="1:8" ht="23.25">
      <c r="A319" s="281" t="s">
        <v>1</v>
      </c>
      <c r="B319" s="281"/>
      <c r="C319" s="281"/>
      <c r="D319" s="281"/>
      <c r="E319" s="281"/>
      <c r="F319" s="281"/>
      <c r="G319" s="281"/>
      <c r="H319" s="281"/>
    </row>
    <row r="320" spans="1:8">
      <c r="A320" s="283" t="s">
        <v>2</v>
      </c>
      <c r="B320" s="31" t="s">
        <v>3</v>
      </c>
      <c r="C320" s="283" t="s">
        <v>5</v>
      </c>
      <c r="D320" s="283" t="s">
        <v>6</v>
      </c>
      <c r="E320" s="2" t="s">
        <v>7</v>
      </c>
      <c r="F320" s="291" t="s">
        <v>9</v>
      </c>
      <c r="G320" s="291"/>
      <c r="H320" s="283" t="s">
        <v>12</v>
      </c>
    </row>
    <row r="321" spans="1:8">
      <c r="A321" s="284"/>
      <c r="B321" s="38" t="s">
        <v>4</v>
      </c>
      <c r="C321" s="284"/>
      <c r="D321" s="284"/>
      <c r="E321" s="2" t="s">
        <v>8</v>
      </c>
      <c r="F321" s="2" t="s">
        <v>10</v>
      </c>
      <c r="G321" s="2" t="s">
        <v>11</v>
      </c>
      <c r="H321" s="284"/>
    </row>
    <row r="322" spans="1:8">
      <c r="A322" s="31">
        <v>37</v>
      </c>
      <c r="B322" s="32">
        <v>3102001452873</v>
      </c>
      <c r="C322" s="33" t="s">
        <v>205</v>
      </c>
      <c r="D322" s="33" t="s">
        <v>372</v>
      </c>
      <c r="E322" s="100">
        <v>1000</v>
      </c>
      <c r="F322" s="56">
        <v>243158</v>
      </c>
      <c r="G322" s="37" t="s">
        <v>422</v>
      </c>
      <c r="H322" s="130">
        <v>1</v>
      </c>
    </row>
    <row r="323" spans="1:8">
      <c r="A323" s="38"/>
      <c r="B323" s="54"/>
      <c r="C323" s="54"/>
      <c r="D323" s="54" t="s">
        <v>373</v>
      </c>
      <c r="E323" s="54"/>
      <c r="F323" s="54"/>
      <c r="G323" s="54"/>
      <c r="H323" s="131"/>
    </row>
    <row r="324" spans="1:8" ht="20.25">
      <c r="A324" s="31">
        <v>38</v>
      </c>
      <c r="B324" s="33"/>
      <c r="C324" s="92" t="s">
        <v>346</v>
      </c>
      <c r="D324" s="91" t="s">
        <v>163</v>
      </c>
      <c r="E324" s="100">
        <v>9750</v>
      </c>
      <c r="F324" s="56">
        <v>243151</v>
      </c>
      <c r="G324" s="37" t="s">
        <v>426</v>
      </c>
      <c r="H324" s="130">
        <v>3</v>
      </c>
    </row>
    <row r="325" spans="1:8">
      <c r="A325" s="38"/>
      <c r="B325" s="54"/>
      <c r="C325" s="90" t="s">
        <v>347</v>
      </c>
      <c r="D325" s="54"/>
      <c r="E325" s="54"/>
      <c r="F325" s="54"/>
      <c r="G325" s="54"/>
      <c r="H325" s="131"/>
    </row>
    <row r="326" spans="1:8">
      <c r="A326" s="31">
        <v>39</v>
      </c>
      <c r="B326" s="106">
        <v>1950300043392</v>
      </c>
      <c r="C326" s="33" t="s">
        <v>314</v>
      </c>
      <c r="D326" s="33" t="s">
        <v>374</v>
      </c>
      <c r="E326" s="100">
        <v>800</v>
      </c>
      <c r="F326" s="56">
        <v>243158</v>
      </c>
      <c r="G326" s="37" t="s">
        <v>405</v>
      </c>
      <c r="H326" s="130">
        <v>1</v>
      </c>
    </row>
    <row r="327" spans="1:8">
      <c r="A327" s="38"/>
      <c r="B327" s="54"/>
      <c r="C327" s="54"/>
      <c r="D327" s="54" t="s">
        <v>375</v>
      </c>
      <c r="E327" s="54"/>
      <c r="F327" s="54"/>
      <c r="G327" s="54"/>
      <c r="H327" s="131"/>
    </row>
    <row r="328" spans="1:8">
      <c r="A328" s="31">
        <v>40</v>
      </c>
      <c r="B328" s="33"/>
      <c r="C328" s="33" t="s">
        <v>376</v>
      </c>
      <c r="D328" s="33" t="s">
        <v>374</v>
      </c>
      <c r="E328" s="100">
        <v>1000</v>
      </c>
      <c r="F328" s="33"/>
      <c r="G328" s="33"/>
      <c r="H328" s="130">
        <v>1</v>
      </c>
    </row>
    <row r="329" spans="1:8">
      <c r="A329" s="38"/>
      <c r="B329" s="54"/>
      <c r="C329" s="54"/>
      <c r="D329" s="54" t="s">
        <v>375</v>
      </c>
      <c r="E329" s="54"/>
      <c r="F329" s="54"/>
      <c r="G329" s="54"/>
      <c r="H329" s="131"/>
    </row>
    <row r="330" spans="1:8">
      <c r="A330" s="31">
        <v>41</v>
      </c>
      <c r="B330" s="32">
        <v>3950400100696</v>
      </c>
      <c r="C330" s="33" t="s">
        <v>377</v>
      </c>
      <c r="D330" s="33" t="s">
        <v>374</v>
      </c>
      <c r="E330" s="100">
        <v>2500</v>
      </c>
      <c r="F330" s="56">
        <v>243158</v>
      </c>
      <c r="G330" s="37" t="s">
        <v>406</v>
      </c>
      <c r="H330" s="130">
        <v>1</v>
      </c>
    </row>
    <row r="331" spans="1:8">
      <c r="A331" s="38"/>
      <c r="B331" s="54"/>
      <c r="C331" s="54"/>
      <c r="D331" s="54" t="s">
        <v>375</v>
      </c>
      <c r="E331" s="54"/>
      <c r="F331" s="54"/>
      <c r="G331" s="54"/>
      <c r="H331" s="131"/>
    </row>
    <row r="332" spans="1:8">
      <c r="A332" s="31">
        <v>42</v>
      </c>
      <c r="B332" s="32">
        <v>3959900057488</v>
      </c>
      <c r="C332" s="33" t="s">
        <v>378</v>
      </c>
      <c r="D332" s="33" t="s">
        <v>379</v>
      </c>
      <c r="E332" s="100">
        <v>4200</v>
      </c>
      <c r="F332" s="56">
        <v>243158</v>
      </c>
      <c r="G332" s="37" t="s">
        <v>418</v>
      </c>
      <c r="H332" s="130">
        <v>1</v>
      </c>
    </row>
    <row r="333" spans="1:8">
      <c r="A333" s="38"/>
      <c r="B333" s="54"/>
      <c r="C333" s="54"/>
      <c r="D333" s="54"/>
      <c r="E333" s="54"/>
      <c r="F333" s="54"/>
      <c r="G333" s="54"/>
      <c r="H333" s="131"/>
    </row>
    <row r="334" spans="1:8">
      <c r="A334" s="47">
        <v>43</v>
      </c>
      <c r="B334" s="32">
        <v>3959900057488</v>
      </c>
      <c r="C334" s="33" t="s">
        <v>378</v>
      </c>
      <c r="D334" s="33" t="s">
        <v>380</v>
      </c>
      <c r="E334" s="102">
        <v>3400</v>
      </c>
      <c r="F334" s="52">
        <v>243158</v>
      </c>
      <c r="G334" s="37" t="s">
        <v>418</v>
      </c>
      <c r="H334" s="132">
        <v>1</v>
      </c>
    </row>
    <row r="335" spans="1:8">
      <c r="A335" s="38"/>
      <c r="B335" s="54"/>
      <c r="C335" s="54"/>
      <c r="D335" s="54"/>
      <c r="E335" s="54"/>
      <c r="F335" s="54"/>
      <c r="G335" s="54"/>
      <c r="H335" s="131"/>
    </row>
    <row r="338" spans="1:8" ht="20.25">
      <c r="D338" s="4" t="s">
        <v>35</v>
      </c>
    </row>
    <row r="339" spans="1:8" ht="20.25">
      <c r="D339" s="94" t="s">
        <v>271</v>
      </c>
    </row>
    <row r="340" spans="1:8" ht="23.25">
      <c r="D340" s="28" t="s">
        <v>37</v>
      </c>
    </row>
    <row r="341" spans="1:8" ht="23.25">
      <c r="A341" s="281" t="s">
        <v>0</v>
      </c>
      <c r="B341" s="281"/>
      <c r="C341" s="281"/>
      <c r="D341" s="281"/>
      <c r="E341" s="281"/>
      <c r="F341" s="281"/>
      <c r="G341" s="281"/>
      <c r="H341" s="281"/>
    </row>
    <row r="342" spans="1:8" ht="23.25">
      <c r="A342" s="281" t="s">
        <v>345</v>
      </c>
      <c r="B342" s="281"/>
      <c r="C342" s="281"/>
      <c r="D342" s="281"/>
      <c r="E342" s="281"/>
      <c r="F342" s="281"/>
      <c r="G342" s="281"/>
      <c r="H342" s="281"/>
    </row>
    <row r="343" spans="1:8" ht="23.25">
      <c r="A343" s="281" t="s">
        <v>1</v>
      </c>
      <c r="B343" s="281"/>
      <c r="C343" s="281"/>
      <c r="D343" s="281"/>
      <c r="E343" s="281"/>
      <c r="F343" s="281"/>
      <c r="G343" s="281"/>
      <c r="H343" s="281"/>
    </row>
    <row r="344" spans="1:8">
      <c r="A344" s="283" t="s">
        <v>2</v>
      </c>
      <c r="B344" s="31" t="s">
        <v>3</v>
      </c>
      <c r="C344" s="283" t="s">
        <v>5</v>
      </c>
      <c r="D344" s="283" t="s">
        <v>6</v>
      </c>
      <c r="E344" s="2" t="s">
        <v>7</v>
      </c>
      <c r="F344" s="291" t="s">
        <v>9</v>
      </c>
      <c r="G344" s="291"/>
      <c r="H344" s="283" t="s">
        <v>12</v>
      </c>
    </row>
    <row r="345" spans="1:8">
      <c r="A345" s="284"/>
      <c r="B345" s="38" t="s">
        <v>4</v>
      </c>
      <c r="C345" s="284"/>
      <c r="D345" s="284"/>
      <c r="E345" s="2" t="s">
        <v>8</v>
      </c>
      <c r="F345" s="2" t="s">
        <v>10</v>
      </c>
      <c r="G345" s="2" t="s">
        <v>11</v>
      </c>
      <c r="H345" s="284"/>
    </row>
    <row r="346" spans="1:8">
      <c r="A346" s="31">
        <v>44</v>
      </c>
      <c r="B346" s="32">
        <v>3959900057488</v>
      </c>
      <c r="C346" s="33" t="s">
        <v>378</v>
      </c>
      <c r="D346" s="33" t="s">
        <v>381</v>
      </c>
      <c r="E346" s="100">
        <v>4300</v>
      </c>
      <c r="F346" s="56">
        <v>243158</v>
      </c>
      <c r="G346" s="37" t="s">
        <v>418</v>
      </c>
      <c r="H346" s="31">
        <v>1</v>
      </c>
    </row>
    <row r="347" spans="1:8">
      <c r="A347" s="38"/>
      <c r="B347" s="54"/>
      <c r="C347" s="54"/>
      <c r="D347" s="54"/>
      <c r="E347" s="54"/>
      <c r="F347" s="54"/>
      <c r="G347" s="54"/>
      <c r="H347" s="38"/>
    </row>
    <row r="348" spans="1:8">
      <c r="A348" s="31">
        <v>45</v>
      </c>
      <c r="B348" s="32">
        <v>3950400092146</v>
      </c>
      <c r="C348" s="33" t="s">
        <v>368</v>
      </c>
      <c r="D348" s="33" t="s">
        <v>369</v>
      </c>
      <c r="E348" s="100">
        <v>875</v>
      </c>
      <c r="F348" s="56">
        <v>243161</v>
      </c>
      <c r="G348" s="37" t="s">
        <v>406</v>
      </c>
      <c r="H348" s="31">
        <v>1</v>
      </c>
    </row>
    <row r="349" spans="1:8">
      <c r="A349" s="38"/>
      <c r="B349" s="54"/>
      <c r="C349" s="54"/>
      <c r="D349" s="54"/>
      <c r="E349" s="54"/>
      <c r="F349" s="54"/>
      <c r="G349" s="54"/>
      <c r="H349" s="38"/>
    </row>
    <row r="350" spans="1:8">
      <c r="A350" s="31">
        <v>46</v>
      </c>
      <c r="B350" s="32">
        <v>3959900324591</v>
      </c>
      <c r="C350" s="33" t="s">
        <v>382</v>
      </c>
      <c r="D350" s="33" t="s">
        <v>383</v>
      </c>
      <c r="E350" s="100">
        <v>2500</v>
      </c>
      <c r="F350" s="56">
        <v>243161</v>
      </c>
      <c r="G350" s="37" t="s">
        <v>419</v>
      </c>
      <c r="H350" s="31">
        <v>1</v>
      </c>
    </row>
    <row r="351" spans="1:8">
      <c r="A351" s="38"/>
      <c r="B351" s="54"/>
      <c r="C351" s="54"/>
      <c r="D351" s="54"/>
      <c r="E351" s="54"/>
      <c r="F351" s="54"/>
      <c r="G351" s="54"/>
      <c r="H351" s="38"/>
    </row>
    <row r="352" spans="1:8" ht="20.25">
      <c r="A352" s="31">
        <v>47</v>
      </c>
      <c r="B352" s="106">
        <v>1950300043392</v>
      </c>
      <c r="C352" s="33" t="s">
        <v>314</v>
      </c>
      <c r="D352" s="91" t="s">
        <v>163</v>
      </c>
      <c r="E352" s="100">
        <v>1400</v>
      </c>
      <c r="F352" s="56">
        <v>243161</v>
      </c>
      <c r="G352" s="37" t="s">
        <v>386</v>
      </c>
      <c r="H352" s="31">
        <v>1</v>
      </c>
    </row>
    <row r="353" spans="1:8">
      <c r="A353" s="38"/>
      <c r="B353" s="54"/>
      <c r="C353" s="54"/>
      <c r="D353" s="54"/>
      <c r="E353" s="54"/>
      <c r="F353" s="54"/>
      <c r="G353" s="54"/>
      <c r="H353" s="54"/>
    </row>
    <row r="354" spans="1:8">
      <c r="A354" s="33"/>
      <c r="B354" s="33"/>
      <c r="C354" s="33"/>
      <c r="D354" s="33"/>
      <c r="E354" s="33"/>
      <c r="F354" s="33"/>
      <c r="G354" s="33"/>
      <c r="H354" s="33"/>
    </row>
    <row r="355" spans="1:8">
      <c r="A355" s="54"/>
      <c r="B355" s="54"/>
      <c r="C355" s="54"/>
      <c r="D355" s="54"/>
      <c r="E355" s="54"/>
      <c r="F355" s="54"/>
      <c r="G355" s="54"/>
      <c r="H355" s="54"/>
    </row>
    <row r="356" spans="1:8">
      <c r="A356" s="33"/>
      <c r="B356" s="33"/>
      <c r="C356" s="33"/>
      <c r="D356" s="33"/>
      <c r="E356" s="33"/>
      <c r="F356" s="33"/>
      <c r="G356" s="33"/>
      <c r="H356" s="33"/>
    </row>
    <row r="357" spans="1:8">
      <c r="A357" s="54"/>
      <c r="B357" s="54"/>
      <c r="C357" s="54"/>
      <c r="D357" s="54"/>
      <c r="E357" s="54"/>
      <c r="F357" s="54"/>
      <c r="G357" s="54"/>
      <c r="H357" s="54"/>
    </row>
    <row r="358" spans="1:8">
      <c r="A358" s="50"/>
      <c r="B358" s="50"/>
      <c r="C358" s="50"/>
      <c r="D358" s="50"/>
      <c r="E358" s="50"/>
      <c r="F358" s="50"/>
      <c r="G358" s="50"/>
      <c r="H358" s="50"/>
    </row>
    <row r="359" spans="1:8">
      <c r="A359" s="54"/>
      <c r="B359" s="54"/>
      <c r="C359" s="54"/>
      <c r="D359" s="54"/>
      <c r="E359" s="54"/>
      <c r="F359" s="54"/>
      <c r="G359" s="54"/>
      <c r="H359" s="54"/>
    </row>
    <row r="362" spans="1:8" ht="20.25">
      <c r="D362" s="4" t="s">
        <v>35</v>
      </c>
    </row>
    <row r="363" spans="1:8" ht="20.25">
      <c r="D363" s="94" t="s">
        <v>271</v>
      </c>
    </row>
    <row r="364" spans="1:8" ht="23.25">
      <c r="D364" s="28" t="s">
        <v>37</v>
      </c>
    </row>
    <row r="365" spans="1:8" ht="23.25">
      <c r="A365" s="281" t="s">
        <v>1</v>
      </c>
      <c r="B365" s="281"/>
      <c r="C365" s="281"/>
      <c r="D365" s="281"/>
      <c r="E365" s="281"/>
      <c r="F365" s="281"/>
      <c r="G365" s="281"/>
      <c r="H365" s="281"/>
    </row>
    <row r="366" spans="1:8">
      <c r="A366" s="33"/>
      <c r="B366" s="33"/>
      <c r="C366" s="96"/>
      <c r="D366" s="96"/>
      <c r="E366" s="96"/>
      <c r="F366" s="96"/>
      <c r="G366" s="96"/>
      <c r="H366" s="133"/>
    </row>
    <row r="367" spans="1:8">
      <c r="A367" s="50"/>
      <c r="B367" s="50"/>
      <c r="H367" s="134"/>
    </row>
    <row r="368" spans="1:8">
      <c r="A368" s="50"/>
      <c r="B368" s="50"/>
      <c r="H368" s="134"/>
    </row>
    <row r="369" spans="1:8">
      <c r="A369" s="50"/>
      <c r="B369" s="50"/>
      <c r="H369" s="134"/>
    </row>
    <row r="370" spans="1:8">
      <c r="A370" s="50"/>
      <c r="B370" s="50"/>
      <c r="H370" s="134"/>
    </row>
    <row r="371" spans="1:8">
      <c r="A371" s="50"/>
      <c r="B371" s="50"/>
      <c r="H371" s="134"/>
    </row>
    <row r="372" spans="1:8">
      <c r="A372" s="50"/>
      <c r="B372" s="50"/>
      <c r="H372" s="134"/>
    </row>
    <row r="373" spans="1:8">
      <c r="A373" s="50"/>
      <c r="B373" s="50"/>
      <c r="H373" s="134"/>
    </row>
    <row r="374" spans="1:8">
      <c r="A374" s="50"/>
      <c r="B374" s="50"/>
      <c r="H374" s="134"/>
    </row>
    <row r="375" spans="1:8">
      <c r="A375" s="50"/>
      <c r="B375" s="50"/>
      <c r="H375" s="134"/>
    </row>
    <row r="376" spans="1:8">
      <c r="A376" s="50"/>
      <c r="B376" s="50"/>
      <c r="H376" s="134"/>
    </row>
    <row r="377" spans="1:8">
      <c r="A377" s="50"/>
      <c r="B377" s="50"/>
      <c r="H377" s="134"/>
    </row>
    <row r="378" spans="1:8">
      <c r="A378" s="50"/>
      <c r="B378" s="50"/>
      <c r="H378" s="134"/>
    </row>
    <row r="379" spans="1:8">
      <c r="A379" s="50"/>
      <c r="B379" s="50"/>
      <c r="H379" s="134"/>
    </row>
    <row r="380" spans="1:8">
      <c r="A380" s="50"/>
      <c r="B380" s="50"/>
      <c r="H380" s="134"/>
    </row>
    <row r="381" spans="1:8">
      <c r="A381" s="54"/>
      <c r="B381" s="54"/>
      <c r="C381" s="135"/>
      <c r="D381" s="135"/>
      <c r="E381" s="135"/>
      <c r="F381" s="135"/>
      <c r="G381" s="135"/>
      <c r="H381" s="98"/>
    </row>
    <row r="386" spans="1:8" ht="23.25">
      <c r="A386" s="293" t="s">
        <v>0</v>
      </c>
      <c r="B386" s="293"/>
      <c r="C386" s="293"/>
      <c r="D386" s="293"/>
      <c r="E386" s="293"/>
      <c r="F386" s="293"/>
      <c r="G386" s="293"/>
      <c r="H386" s="293"/>
    </row>
    <row r="387" spans="1:8" ht="23.25">
      <c r="A387" s="293" t="s">
        <v>429</v>
      </c>
      <c r="B387" s="293"/>
      <c r="C387" s="293"/>
      <c r="D387" s="293"/>
      <c r="E387" s="293"/>
      <c r="F387" s="293"/>
      <c r="G387" s="293"/>
      <c r="H387" s="293"/>
    </row>
    <row r="388" spans="1:8" ht="23.25">
      <c r="A388" s="293" t="s">
        <v>1</v>
      </c>
      <c r="B388" s="293"/>
      <c r="C388" s="293"/>
      <c r="D388" s="293"/>
      <c r="E388" s="293"/>
      <c r="F388" s="293"/>
      <c r="G388" s="293"/>
      <c r="H388" s="293"/>
    </row>
    <row r="389" spans="1:8">
      <c r="A389" s="283" t="s">
        <v>2</v>
      </c>
      <c r="B389" s="31" t="s">
        <v>3</v>
      </c>
      <c r="C389" s="283" t="s">
        <v>5</v>
      </c>
      <c r="D389" s="294" t="s">
        <v>6</v>
      </c>
      <c r="E389" s="103" t="s">
        <v>7</v>
      </c>
      <c r="F389" s="291" t="s">
        <v>9</v>
      </c>
      <c r="G389" s="291"/>
      <c r="H389" s="283" t="s">
        <v>12</v>
      </c>
    </row>
    <row r="390" spans="1:8">
      <c r="A390" s="284"/>
      <c r="B390" s="38" t="s">
        <v>4</v>
      </c>
      <c r="C390" s="284"/>
      <c r="D390" s="295"/>
      <c r="E390" s="38" t="s">
        <v>8</v>
      </c>
      <c r="F390" s="2" t="s">
        <v>10</v>
      </c>
      <c r="G390" s="2" t="s">
        <v>11</v>
      </c>
      <c r="H390" s="284"/>
    </row>
    <row r="391" spans="1:8">
      <c r="A391" s="31">
        <v>1</v>
      </c>
      <c r="B391" s="32">
        <v>3950400009401</v>
      </c>
      <c r="C391" s="34" t="s">
        <v>45</v>
      </c>
      <c r="D391" s="92" t="s">
        <v>163</v>
      </c>
      <c r="E391" s="102">
        <v>4956</v>
      </c>
      <c r="F391" s="56">
        <v>243180</v>
      </c>
      <c r="G391" s="37" t="s">
        <v>430</v>
      </c>
      <c r="H391" s="33"/>
    </row>
    <row r="392" spans="1:8">
      <c r="A392" s="38"/>
      <c r="B392" s="54"/>
      <c r="C392" s="54"/>
      <c r="D392" s="54"/>
      <c r="E392" s="54"/>
      <c r="F392" s="54"/>
      <c r="G392" s="37" t="s">
        <v>431</v>
      </c>
      <c r="H392" s="54"/>
    </row>
    <row r="393" spans="1:8">
      <c r="A393" s="31">
        <v>2</v>
      </c>
      <c r="B393" s="32">
        <v>1940500071233</v>
      </c>
      <c r="C393" s="33" t="s">
        <v>432</v>
      </c>
      <c r="D393" s="33" t="s">
        <v>433</v>
      </c>
      <c r="E393" s="99">
        <v>280</v>
      </c>
      <c r="F393" s="56">
        <v>243180</v>
      </c>
      <c r="G393" s="37" t="s">
        <v>406</v>
      </c>
      <c r="H393" s="33"/>
    </row>
    <row r="394" spans="1:8">
      <c r="A394" s="38"/>
      <c r="B394" s="54"/>
      <c r="C394" s="54"/>
      <c r="D394" s="54"/>
      <c r="E394" s="54"/>
      <c r="F394" s="54"/>
      <c r="G394" s="54"/>
      <c r="H394" s="54"/>
    </row>
    <row r="395" spans="1:8">
      <c r="A395" s="31">
        <v>3</v>
      </c>
      <c r="B395" s="32">
        <f>+B393</f>
        <v>1940500071233</v>
      </c>
      <c r="C395" s="33" t="str">
        <f>+C393</f>
        <v>การีมะห์ เวาะลี</v>
      </c>
      <c r="D395" s="33" t="str">
        <f>+D393</f>
        <v>รายจ่ายเกี่ยวกับการรับรองและพิธีการ</v>
      </c>
      <c r="E395" s="99">
        <v>595</v>
      </c>
      <c r="F395" s="56">
        <f>+F393</f>
        <v>243180</v>
      </c>
      <c r="G395" s="37" t="str">
        <f>+G393</f>
        <v>ใบสำคัญรับเงิน</v>
      </c>
      <c r="H395" s="33"/>
    </row>
    <row r="396" spans="1:8">
      <c r="A396" s="38"/>
      <c r="B396" s="54"/>
      <c r="C396" s="54"/>
      <c r="D396" s="54"/>
      <c r="E396" s="54"/>
      <c r="F396" s="54"/>
      <c r="G396" s="54"/>
      <c r="H396" s="54"/>
    </row>
    <row r="397" spans="1:8">
      <c r="A397" s="31">
        <v>4</v>
      </c>
      <c r="B397" s="106">
        <v>1950300043392</v>
      </c>
      <c r="C397" s="33" t="s">
        <v>314</v>
      </c>
      <c r="D397" s="33" t="s">
        <v>434</v>
      </c>
      <c r="E397" s="99">
        <v>800</v>
      </c>
      <c r="F397" s="56">
        <v>243193</v>
      </c>
      <c r="G397" s="37" t="s">
        <v>435</v>
      </c>
      <c r="H397" s="33"/>
    </row>
    <row r="398" spans="1:8">
      <c r="A398" s="38"/>
      <c r="B398" s="54"/>
      <c r="C398" s="54"/>
      <c r="D398" s="54"/>
      <c r="E398" s="54"/>
      <c r="F398" s="54"/>
      <c r="G398" s="54"/>
      <c r="H398" s="54"/>
    </row>
    <row r="399" spans="1:8">
      <c r="A399" s="31">
        <v>5</v>
      </c>
      <c r="B399" s="32">
        <v>3102001452873</v>
      </c>
      <c r="C399" s="33" t="s">
        <v>436</v>
      </c>
      <c r="D399" s="33" t="s">
        <v>434</v>
      </c>
      <c r="E399" s="100">
        <v>1250</v>
      </c>
      <c r="F399" s="56">
        <f>+F397</f>
        <v>243193</v>
      </c>
      <c r="G399" s="37" t="s">
        <v>437</v>
      </c>
      <c r="H399" s="33"/>
    </row>
    <row r="400" spans="1:8">
      <c r="A400" s="38"/>
      <c r="B400" s="54"/>
      <c r="C400" s="54"/>
      <c r="D400" s="54"/>
      <c r="E400" s="54"/>
      <c r="F400" s="54"/>
      <c r="G400" s="54"/>
      <c r="H400" s="54"/>
    </row>
    <row r="401" spans="1:8">
      <c r="A401" s="31">
        <v>6</v>
      </c>
      <c r="B401" s="32">
        <v>3940500254539</v>
      </c>
      <c r="C401" s="33" t="s">
        <v>438</v>
      </c>
      <c r="D401" s="33" t="str">
        <f>+D399</f>
        <v>โครงการเมาลิตสัมพันธ์</v>
      </c>
      <c r="E401" s="100">
        <v>1800</v>
      </c>
      <c r="F401" s="56">
        <v>243192</v>
      </c>
      <c r="G401" s="37" t="str">
        <f>+G395</f>
        <v>ใบสำคัญรับเงิน</v>
      </c>
      <c r="H401" s="33"/>
    </row>
    <row r="402" spans="1:8">
      <c r="A402" s="38"/>
      <c r="B402" s="54"/>
      <c r="C402" s="54"/>
      <c r="D402" s="54"/>
      <c r="E402" s="54"/>
      <c r="F402" s="54"/>
      <c r="G402" s="54"/>
      <c r="H402" s="54"/>
    </row>
    <row r="403" spans="1:8">
      <c r="A403" s="47">
        <v>7</v>
      </c>
      <c r="B403" s="50"/>
      <c r="C403" s="50"/>
      <c r="D403" s="50"/>
      <c r="E403" s="50"/>
      <c r="F403" s="50"/>
      <c r="G403" s="50"/>
      <c r="H403" s="50"/>
    </row>
    <row r="404" spans="1:8">
      <c r="A404" s="54"/>
      <c r="B404" s="54"/>
      <c r="C404" s="54"/>
      <c r="D404" s="54"/>
      <c r="E404" s="54"/>
      <c r="F404" s="54"/>
      <c r="G404" s="54"/>
      <c r="H404" s="54"/>
    </row>
  </sheetData>
  <mergeCells count="123">
    <mergeCell ref="A1:H1"/>
    <mergeCell ref="A2:H2"/>
    <mergeCell ref="A3:H3"/>
    <mergeCell ref="F4:G4"/>
    <mergeCell ref="A25:H25"/>
    <mergeCell ref="F28:G28"/>
    <mergeCell ref="A49:H49"/>
    <mergeCell ref="A50:H50"/>
    <mergeCell ref="A51:H51"/>
    <mergeCell ref="A4:A5"/>
    <mergeCell ref="A28:A29"/>
    <mergeCell ref="A52:A53"/>
    <mergeCell ref="A76:A77"/>
    <mergeCell ref="A75:H75"/>
    <mergeCell ref="F76:G76"/>
    <mergeCell ref="C4:C5"/>
    <mergeCell ref="D4:D5"/>
    <mergeCell ref="C28:C29"/>
    <mergeCell ref="D28:D29"/>
    <mergeCell ref="C52:C53"/>
    <mergeCell ref="D52:D53"/>
    <mergeCell ref="A74:H74"/>
    <mergeCell ref="A27:H27"/>
    <mergeCell ref="A73:H73"/>
    <mergeCell ref="A26:H26"/>
    <mergeCell ref="F52:G52"/>
    <mergeCell ref="A97:H97"/>
    <mergeCell ref="A98:H98"/>
    <mergeCell ref="A99:H99"/>
    <mergeCell ref="A100:A101"/>
    <mergeCell ref="C100:C101"/>
    <mergeCell ref="D100:D101"/>
    <mergeCell ref="F100:G100"/>
    <mergeCell ref="C76:C77"/>
    <mergeCell ref="D76:D77"/>
    <mergeCell ref="A145:H145"/>
    <mergeCell ref="A146:H146"/>
    <mergeCell ref="A147:H147"/>
    <mergeCell ref="A148:A149"/>
    <mergeCell ref="C148:C149"/>
    <mergeCell ref="D148:D149"/>
    <mergeCell ref="F148:G148"/>
    <mergeCell ref="A121:H121"/>
    <mergeCell ref="A122:H122"/>
    <mergeCell ref="A123:H123"/>
    <mergeCell ref="A124:A125"/>
    <mergeCell ref="C124:C125"/>
    <mergeCell ref="D124:D125"/>
    <mergeCell ref="F124:G124"/>
    <mergeCell ref="A199:H199"/>
    <mergeCell ref="A200:A201"/>
    <mergeCell ref="C200:C201"/>
    <mergeCell ref="D200:D201"/>
    <mergeCell ref="F200:G200"/>
    <mergeCell ref="A197:I197"/>
    <mergeCell ref="A198:I198"/>
    <mergeCell ref="A173:H173"/>
    <mergeCell ref="A174:H174"/>
    <mergeCell ref="A175:H175"/>
    <mergeCell ref="A176:A177"/>
    <mergeCell ref="C176:C177"/>
    <mergeCell ref="D176:D177"/>
    <mergeCell ref="F176:G176"/>
    <mergeCell ref="H176:H177"/>
    <mergeCell ref="H200:H201"/>
    <mergeCell ref="A246:H246"/>
    <mergeCell ref="A247:H247"/>
    <mergeCell ref="A248:A249"/>
    <mergeCell ref="C248:C249"/>
    <mergeCell ref="D248:D249"/>
    <mergeCell ref="F248:G248"/>
    <mergeCell ref="A205:A206"/>
    <mergeCell ref="A245:H245"/>
    <mergeCell ref="A221:H221"/>
    <mergeCell ref="A222:H222"/>
    <mergeCell ref="A223:H223"/>
    <mergeCell ref="A224:A225"/>
    <mergeCell ref="C224:C225"/>
    <mergeCell ref="D224:D225"/>
    <mergeCell ref="F224:G224"/>
    <mergeCell ref="H224:H225"/>
    <mergeCell ref="H248:H249"/>
    <mergeCell ref="A293:H293"/>
    <mergeCell ref="A294:H294"/>
    <mergeCell ref="A295:H295"/>
    <mergeCell ref="A296:A297"/>
    <mergeCell ref="C296:C297"/>
    <mergeCell ref="D296:D297"/>
    <mergeCell ref="F296:G296"/>
    <mergeCell ref="A269:H269"/>
    <mergeCell ref="A270:H270"/>
    <mergeCell ref="A271:H271"/>
    <mergeCell ref="F272:G272"/>
    <mergeCell ref="A272:A273"/>
    <mergeCell ref="C272:C273"/>
    <mergeCell ref="D272:D273"/>
    <mergeCell ref="H272:H273"/>
    <mergeCell ref="H296:H297"/>
    <mergeCell ref="A341:H341"/>
    <mergeCell ref="A342:H342"/>
    <mergeCell ref="A343:H343"/>
    <mergeCell ref="A344:A345"/>
    <mergeCell ref="C344:C345"/>
    <mergeCell ref="D344:D345"/>
    <mergeCell ref="F344:G344"/>
    <mergeCell ref="A317:H317"/>
    <mergeCell ref="A318:H318"/>
    <mergeCell ref="A319:H319"/>
    <mergeCell ref="F320:G320"/>
    <mergeCell ref="A320:A321"/>
    <mergeCell ref="C320:C321"/>
    <mergeCell ref="D320:D321"/>
    <mergeCell ref="H320:H321"/>
    <mergeCell ref="H344:H345"/>
    <mergeCell ref="A386:H386"/>
    <mergeCell ref="A387:H387"/>
    <mergeCell ref="A365:H365"/>
    <mergeCell ref="A388:H388"/>
    <mergeCell ref="A389:A390"/>
    <mergeCell ref="C389:C390"/>
    <mergeCell ref="D389:D390"/>
    <mergeCell ref="F389:G389"/>
    <mergeCell ref="H389:H390"/>
  </mergeCells>
  <pageMargins left="0.70866141732283472" right="0.19685039370078741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8"/>
  <sheetViews>
    <sheetView workbookViewId="0">
      <selection activeCell="C16" sqref="C16"/>
    </sheetView>
  </sheetViews>
  <sheetFormatPr defaultColWidth="8.7109375" defaultRowHeight="18.75"/>
  <cols>
    <col min="1" max="1" width="7.28515625" style="1" customWidth="1"/>
    <col min="2" max="2" width="19" style="1" customWidth="1"/>
    <col min="3" max="3" width="21.7109375" style="1" customWidth="1"/>
    <col min="4" max="4" width="23.42578125" style="1" customWidth="1"/>
    <col min="5" max="5" width="12.42578125" style="1" customWidth="1"/>
    <col min="6" max="6" width="16.42578125" style="1" customWidth="1"/>
    <col min="7" max="7" width="14.28515625" style="1" customWidth="1"/>
    <col min="8" max="8" width="12.28515625" style="1" customWidth="1"/>
    <col min="9" max="16384" width="8.7109375" style="1"/>
  </cols>
  <sheetData>
    <row r="1" spans="1:8" s="28" customFormat="1" ht="23.25">
      <c r="A1" s="281" t="s">
        <v>0</v>
      </c>
      <c r="B1" s="281"/>
      <c r="C1" s="281"/>
      <c r="D1" s="281"/>
      <c r="E1" s="281"/>
      <c r="F1" s="281"/>
      <c r="G1" s="281"/>
      <c r="H1" s="281"/>
    </row>
    <row r="2" spans="1:8" ht="23.25">
      <c r="A2" s="281" t="s">
        <v>269</v>
      </c>
      <c r="B2" s="281"/>
      <c r="C2" s="281"/>
      <c r="D2" s="281"/>
      <c r="E2" s="281"/>
      <c r="F2" s="281"/>
      <c r="G2" s="281"/>
      <c r="H2" s="281"/>
    </row>
    <row r="3" spans="1:8" ht="23.25">
      <c r="A3" s="281" t="s">
        <v>1</v>
      </c>
      <c r="B3" s="281"/>
      <c r="C3" s="281"/>
      <c r="D3" s="281"/>
      <c r="E3" s="281"/>
      <c r="F3" s="281"/>
      <c r="G3" s="281"/>
      <c r="H3" s="281"/>
    </row>
    <row r="4" spans="1:8">
      <c r="A4" s="283" t="s">
        <v>2</v>
      </c>
      <c r="B4" s="31" t="s">
        <v>3</v>
      </c>
      <c r="C4" s="283" t="s">
        <v>5</v>
      </c>
      <c r="D4" s="283" t="s">
        <v>6</v>
      </c>
      <c r="E4" s="2" t="s">
        <v>7</v>
      </c>
      <c r="F4" s="291" t="s">
        <v>9</v>
      </c>
      <c r="G4" s="291"/>
      <c r="H4" s="2" t="s">
        <v>12</v>
      </c>
    </row>
    <row r="5" spans="1:8">
      <c r="A5" s="284"/>
      <c r="B5" s="38" t="s">
        <v>4</v>
      </c>
      <c r="C5" s="284"/>
      <c r="D5" s="284"/>
      <c r="E5" s="2" t="s">
        <v>8</v>
      </c>
      <c r="F5" s="2" t="s">
        <v>10</v>
      </c>
      <c r="G5" s="2" t="s">
        <v>11</v>
      </c>
      <c r="H5" s="2"/>
    </row>
    <row r="6" spans="1:8">
      <c r="A6" s="31">
        <v>1</v>
      </c>
      <c r="B6" s="43">
        <v>3959900255697</v>
      </c>
      <c r="C6" s="33" t="s">
        <v>203</v>
      </c>
      <c r="D6" s="34" t="s">
        <v>14</v>
      </c>
      <c r="E6" s="35">
        <v>4970</v>
      </c>
      <c r="F6" s="36">
        <v>242727</v>
      </c>
      <c r="G6" s="37" t="s">
        <v>204</v>
      </c>
      <c r="H6" s="31">
        <v>1</v>
      </c>
    </row>
    <row r="7" spans="1:8">
      <c r="A7" s="47"/>
      <c r="B7" s="48"/>
      <c r="C7" s="50"/>
      <c r="D7" s="39"/>
      <c r="E7" s="65"/>
      <c r="F7" s="41"/>
      <c r="G7" s="53"/>
      <c r="H7" s="47"/>
    </row>
    <row r="8" spans="1:8">
      <c r="A8" s="31">
        <v>2</v>
      </c>
      <c r="B8" s="32">
        <v>3102001452873</v>
      </c>
      <c r="C8" s="33" t="s">
        <v>205</v>
      </c>
      <c r="D8" s="34" t="s">
        <v>206</v>
      </c>
      <c r="E8" s="35">
        <v>1400</v>
      </c>
      <c r="F8" s="36">
        <v>242711</v>
      </c>
      <c r="G8" s="37" t="s">
        <v>196</v>
      </c>
      <c r="H8" s="31">
        <v>1</v>
      </c>
    </row>
    <row r="9" spans="1:8">
      <c r="A9" s="47"/>
      <c r="B9" s="48"/>
      <c r="C9" s="50"/>
      <c r="D9" s="49"/>
      <c r="E9" s="65"/>
      <c r="F9" s="41"/>
      <c r="G9" s="53"/>
      <c r="H9" s="47"/>
    </row>
    <row r="10" spans="1:8">
      <c r="A10" s="31">
        <v>3</v>
      </c>
      <c r="B10" s="32">
        <v>3102001452873</v>
      </c>
      <c r="C10" s="33" t="s">
        <v>205</v>
      </c>
      <c r="D10" s="34" t="s">
        <v>207</v>
      </c>
      <c r="E10" s="35">
        <v>1600</v>
      </c>
      <c r="F10" s="36">
        <v>242711</v>
      </c>
      <c r="G10" s="37" t="s">
        <v>169</v>
      </c>
      <c r="H10" s="31">
        <v>1</v>
      </c>
    </row>
    <row r="11" spans="1:8">
      <c r="A11" s="38"/>
      <c r="B11" s="38"/>
      <c r="C11" s="39"/>
      <c r="D11" s="49"/>
      <c r="E11" s="40"/>
      <c r="F11" s="41"/>
      <c r="G11" s="40"/>
      <c r="H11" s="38"/>
    </row>
    <row r="12" spans="1:8">
      <c r="A12" s="31">
        <v>4</v>
      </c>
      <c r="B12" s="32">
        <v>3940500207972</v>
      </c>
      <c r="C12" s="33" t="s">
        <v>208</v>
      </c>
      <c r="D12" s="34" t="s">
        <v>209</v>
      </c>
      <c r="E12" s="35">
        <v>2720</v>
      </c>
      <c r="F12" s="36">
        <v>242718</v>
      </c>
      <c r="G12" s="37" t="s">
        <v>210</v>
      </c>
      <c r="H12" s="31">
        <v>1</v>
      </c>
    </row>
    <row r="13" spans="1:8">
      <c r="A13" s="38"/>
      <c r="B13" s="38"/>
      <c r="C13" s="39"/>
      <c r="D13" s="39"/>
      <c r="E13" s="40"/>
      <c r="F13" s="41"/>
      <c r="G13" s="40"/>
      <c r="H13" s="38"/>
    </row>
    <row r="14" spans="1:8">
      <c r="A14" s="31">
        <v>5</v>
      </c>
      <c r="B14" s="32">
        <v>3940500207972</v>
      </c>
      <c r="C14" s="33" t="s">
        <v>208</v>
      </c>
      <c r="D14" s="34" t="s">
        <v>209</v>
      </c>
      <c r="E14" s="35">
        <v>2940</v>
      </c>
      <c r="F14" s="36">
        <v>242718</v>
      </c>
      <c r="G14" s="37" t="s">
        <v>211</v>
      </c>
      <c r="H14" s="31">
        <v>1</v>
      </c>
    </row>
    <row r="15" spans="1:8">
      <c r="A15" s="38"/>
      <c r="B15" s="38"/>
      <c r="C15" s="39"/>
      <c r="D15" s="49"/>
      <c r="E15" s="40"/>
      <c r="F15" s="41"/>
      <c r="G15" s="40"/>
      <c r="H15" s="38"/>
    </row>
    <row r="16" spans="1:8">
      <c r="A16" s="31">
        <v>6</v>
      </c>
      <c r="B16" s="32">
        <v>3102001452873</v>
      </c>
      <c r="C16" s="33" t="s">
        <v>205</v>
      </c>
      <c r="D16" s="34" t="s">
        <v>212</v>
      </c>
      <c r="E16" s="35">
        <v>2800</v>
      </c>
      <c r="F16" s="36">
        <v>242711</v>
      </c>
      <c r="G16" s="37" t="s">
        <v>213</v>
      </c>
      <c r="H16" s="31">
        <v>1</v>
      </c>
    </row>
    <row r="17" spans="1:8">
      <c r="A17" s="38"/>
      <c r="B17" s="42"/>
      <c r="C17" s="39"/>
      <c r="D17" s="39"/>
      <c r="E17" s="40"/>
      <c r="F17" s="41"/>
      <c r="G17" s="40"/>
      <c r="H17" s="38"/>
    </row>
    <row r="18" spans="1:8">
      <c r="A18" s="3"/>
      <c r="B18" s="43"/>
      <c r="C18" s="44"/>
      <c r="D18" s="44"/>
      <c r="E18" s="25"/>
      <c r="F18" s="45"/>
      <c r="G18" s="25"/>
      <c r="H18" s="3"/>
    </row>
    <row r="19" spans="1:8">
      <c r="A19" s="3"/>
      <c r="B19" s="43"/>
      <c r="C19" s="44"/>
      <c r="D19" s="44"/>
      <c r="E19" s="25"/>
      <c r="F19" s="45"/>
      <c r="G19" s="25" t="s">
        <v>214</v>
      </c>
      <c r="H19" s="3"/>
    </row>
    <row r="20" spans="1:8">
      <c r="A20" s="3"/>
      <c r="B20" s="43"/>
      <c r="C20" s="44"/>
      <c r="D20" s="44"/>
      <c r="E20" s="25"/>
      <c r="F20" s="45"/>
      <c r="G20" s="25"/>
      <c r="H20" s="3"/>
    </row>
    <row r="21" spans="1:8">
      <c r="A21" s="3"/>
      <c r="B21" s="43"/>
      <c r="C21" s="44"/>
      <c r="D21" s="44"/>
      <c r="E21" s="25"/>
      <c r="F21" s="45"/>
      <c r="G21" s="25"/>
      <c r="H21" s="3"/>
    </row>
    <row r="22" spans="1:8" ht="20.25">
      <c r="A22" s="3"/>
      <c r="B22" s="43"/>
      <c r="C22" s="44"/>
      <c r="D22" s="4" t="s">
        <v>35</v>
      </c>
      <c r="E22" s="25"/>
      <c r="F22" s="45"/>
      <c r="G22" s="25"/>
      <c r="H22" s="3"/>
    </row>
    <row r="23" spans="1:8" ht="20.25">
      <c r="A23" s="3"/>
      <c r="B23" s="43"/>
      <c r="C23" s="44"/>
      <c r="D23" s="4" t="s">
        <v>36</v>
      </c>
      <c r="E23" s="25"/>
      <c r="F23" s="45"/>
      <c r="G23" s="25"/>
      <c r="H23" s="3"/>
    </row>
    <row r="24" spans="1:8" ht="20.25">
      <c r="A24" s="3"/>
      <c r="B24" s="43"/>
      <c r="C24" s="44"/>
      <c r="D24" s="4" t="s">
        <v>37</v>
      </c>
      <c r="E24" s="25"/>
      <c r="F24" s="45"/>
      <c r="G24" s="25"/>
      <c r="H24" s="3"/>
    </row>
    <row r="25" spans="1:8" ht="23.25">
      <c r="A25" s="281" t="s">
        <v>0</v>
      </c>
      <c r="B25" s="281"/>
      <c r="C25" s="281"/>
      <c r="D25" s="281"/>
      <c r="E25" s="281"/>
      <c r="F25" s="281"/>
      <c r="G25" s="281"/>
      <c r="H25" s="281"/>
    </row>
    <row r="26" spans="1:8" ht="23.25">
      <c r="A26" s="281" t="s">
        <v>197</v>
      </c>
      <c r="B26" s="281"/>
      <c r="C26" s="281"/>
      <c r="D26" s="281"/>
      <c r="E26" s="281"/>
      <c r="F26" s="281"/>
      <c r="G26" s="281"/>
      <c r="H26" s="281"/>
    </row>
    <row r="27" spans="1:8" ht="23.25">
      <c r="A27" s="281" t="s">
        <v>1</v>
      </c>
      <c r="B27" s="281"/>
      <c r="C27" s="281"/>
      <c r="D27" s="281"/>
      <c r="E27" s="281"/>
      <c r="F27" s="281"/>
      <c r="G27" s="281"/>
      <c r="H27" s="281"/>
    </row>
    <row r="28" spans="1:8">
      <c r="A28" s="283" t="s">
        <v>2</v>
      </c>
      <c r="B28" s="31" t="s">
        <v>3</v>
      </c>
      <c r="C28" s="283" t="s">
        <v>5</v>
      </c>
      <c r="D28" s="283" t="s">
        <v>6</v>
      </c>
      <c r="E28" s="2" t="s">
        <v>7</v>
      </c>
      <c r="F28" s="291" t="s">
        <v>9</v>
      </c>
      <c r="G28" s="291"/>
      <c r="H28" s="2" t="s">
        <v>12</v>
      </c>
    </row>
    <row r="29" spans="1:8">
      <c r="A29" s="284"/>
      <c r="B29" s="38" t="s">
        <v>4</v>
      </c>
      <c r="C29" s="284"/>
      <c r="D29" s="284"/>
      <c r="E29" s="2" t="s">
        <v>8</v>
      </c>
      <c r="F29" s="2" t="s">
        <v>10</v>
      </c>
      <c r="G29" s="2" t="s">
        <v>11</v>
      </c>
      <c r="H29" s="2"/>
    </row>
    <row r="30" spans="1:8">
      <c r="A30" s="31">
        <v>7</v>
      </c>
      <c r="B30" s="32">
        <v>105513004782</v>
      </c>
      <c r="C30" s="33" t="s">
        <v>195</v>
      </c>
      <c r="D30" s="34" t="s">
        <v>88</v>
      </c>
      <c r="E30" s="69">
        <v>1817.75</v>
      </c>
      <c r="F30" s="36">
        <v>242743</v>
      </c>
      <c r="G30" s="37">
        <v>8362359</v>
      </c>
      <c r="H30" s="31">
        <v>1</v>
      </c>
    </row>
    <row r="31" spans="1:8">
      <c r="A31" s="38"/>
      <c r="B31" s="42"/>
      <c r="C31" s="66"/>
      <c r="D31" s="39"/>
      <c r="E31" s="62"/>
      <c r="F31" s="41"/>
      <c r="G31" s="40"/>
      <c r="H31" s="38"/>
    </row>
    <row r="32" spans="1:8">
      <c r="A32" s="31">
        <v>8</v>
      </c>
      <c r="B32" s="32">
        <v>3950400009401</v>
      </c>
      <c r="C32" s="33" t="s">
        <v>215</v>
      </c>
      <c r="D32" s="34" t="s">
        <v>88</v>
      </c>
      <c r="E32" s="35">
        <v>352</v>
      </c>
      <c r="F32" s="36">
        <v>242759</v>
      </c>
      <c r="G32" s="37" t="s">
        <v>216</v>
      </c>
      <c r="H32" s="31">
        <v>1</v>
      </c>
    </row>
    <row r="33" spans="1:8">
      <c r="A33" s="38"/>
      <c r="B33" s="42"/>
      <c r="C33" s="66"/>
      <c r="D33" s="39"/>
      <c r="E33" s="62"/>
      <c r="F33" s="41"/>
      <c r="G33" s="40"/>
      <c r="H33" s="38"/>
    </row>
    <row r="34" spans="1:8">
      <c r="A34" s="31">
        <v>9</v>
      </c>
      <c r="B34" s="43">
        <v>1959900300190</v>
      </c>
      <c r="C34" s="33" t="s">
        <v>198</v>
      </c>
      <c r="D34" s="34" t="s">
        <v>182</v>
      </c>
      <c r="E34" s="35">
        <v>1200</v>
      </c>
      <c r="F34" s="36">
        <v>242775</v>
      </c>
      <c r="G34" s="37" t="s">
        <v>199</v>
      </c>
      <c r="H34" s="31">
        <v>1</v>
      </c>
    </row>
    <row r="35" spans="1:8">
      <c r="A35" s="38"/>
      <c r="B35" s="42"/>
      <c r="C35" s="54"/>
      <c r="D35" s="39"/>
      <c r="E35" s="57"/>
      <c r="F35" s="58"/>
      <c r="G35" s="40"/>
      <c r="H35" s="38"/>
    </row>
    <row r="36" spans="1:8">
      <c r="A36" s="31">
        <v>10</v>
      </c>
      <c r="B36" s="32"/>
      <c r="C36" s="33" t="s">
        <v>200</v>
      </c>
      <c r="D36" s="34" t="s">
        <v>201</v>
      </c>
      <c r="E36" s="55">
        <v>1000</v>
      </c>
      <c r="F36" s="36">
        <v>242793</v>
      </c>
      <c r="G36" s="37" t="s">
        <v>202</v>
      </c>
      <c r="H36" s="31">
        <v>1</v>
      </c>
    </row>
    <row r="37" spans="1:8">
      <c r="A37" s="38"/>
      <c r="B37" s="42"/>
      <c r="C37" s="66"/>
      <c r="D37" s="39"/>
      <c r="E37" s="57"/>
      <c r="F37" s="58"/>
      <c r="G37" s="38"/>
      <c r="H37" s="38"/>
    </row>
    <row r="38" spans="1:8">
      <c r="A38" s="31">
        <v>11</v>
      </c>
      <c r="B38" s="32">
        <v>3900200201600</v>
      </c>
      <c r="C38" s="33" t="s">
        <v>219</v>
      </c>
      <c r="D38" s="34" t="s">
        <v>217</v>
      </c>
      <c r="E38" s="55">
        <v>3824</v>
      </c>
      <c r="F38" s="36">
        <v>242779</v>
      </c>
      <c r="G38" s="37" t="s">
        <v>218</v>
      </c>
      <c r="H38" s="31">
        <v>1</v>
      </c>
    </row>
    <row r="39" spans="1:8">
      <c r="A39" s="38"/>
      <c r="B39" s="54"/>
      <c r="C39" s="54"/>
      <c r="D39" s="39"/>
      <c r="E39" s="54"/>
      <c r="F39" s="38"/>
      <c r="G39" s="54"/>
      <c r="H39" s="38"/>
    </row>
    <row r="40" spans="1:8">
      <c r="A40" s="31">
        <v>12</v>
      </c>
      <c r="B40" s="32">
        <v>3959900086844</v>
      </c>
      <c r="C40" s="33" t="s">
        <v>220</v>
      </c>
      <c r="D40" s="34" t="s">
        <v>221</v>
      </c>
      <c r="E40" s="35">
        <v>1300</v>
      </c>
      <c r="F40" s="36">
        <v>242768</v>
      </c>
      <c r="G40" s="37" t="s">
        <v>222</v>
      </c>
      <c r="H40" s="31">
        <v>1</v>
      </c>
    </row>
    <row r="41" spans="1:8">
      <c r="A41" s="38"/>
      <c r="B41" s="42"/>
      <c r="C41" s="67"/>
      <c r="D41" s="39"/>
      <c r="E41" s="62"/>
      <c r="F41" s="41"/>
      <c r="G41" s="40"/>
      <c r="H41" s="38"/>
    </row>
    <row r="42" spans="1:8">
      <c r="A42" s="31">
        <v>13</v>
      </c>
      <c r="B42" s="43">
        <v>1959900300190</v>
      </c>
      <c r="C42" s="33" t="s">
        <v>198</v>
      </c>
      <c r="D42" s="34" t="s">
        <v>182</v>
      </c>
      <c r="E42" s="35">
        <v>2400</v>
      </c>
      <c r="F42" s="36">
        <v>242775</v>
      </c>
      <c r="G42" s="37" t="s">
        <v>223</v>
      </c>
      <c r="H42" s="31">
        <v>1</v>
      </c>
    </row>
    <row r="43" spans="1:8">
      <c r="A43" s="38"/>
      <c r="B43" s="42"/>
      <c r="C43" s="66"/>
      <c r="D43" s="39"/>
      <c r="E43" s="62"/>
      <c r="F43" s="41"/>
      <c r="G43" s="40"/>
      <c r="H43" s="38"/>
    </row>
    <row r="44" spans="1:8">
      <c r="A44" s="3"/>
      <c r="B44" s="43"/>
      <c r="D44" s="44"/>
      <c r="E44" s="64"/>
      <c r="F44" s="45"/>
      <c r="G44" s="25"/>
      <c r="H44" s="3"/>
    </row>
    <row r="46" spans="1:8" ht="20.25">
      <c r="D46" s="4" t="s">
        <v>35</v>
      </c>
      <c r="E46" s="25"/>
    </row>
    <row r="47" spans="1:8" ht="20.25">
      <c r="D47" s="4" t="s">
        <v>36</v>
      </c>
      <c r="E47" s="25"/>
    </row>
    <row r="48" spans="1:8" ht="23.25">
      <c r="A48" s="28"/>
      <c r="B48" s="28"/>
      <c r="C48" s="28"/>
      <c r="D48" s="28" t="s">
        <v>37</v>
      </c>
      <c r="E48" s="70"/>
      <c r="F48" s="28"/>
      <c r="G48" s="28"/>
      <c r="H48" s="28"/>
    </row>
  </sheetData>
  <mergeCells count="14">
    <mergeCell ref="A1:H1"/>
    <mergeCell ref="A2:H2"/>
    <mergeCell ref="A3:H3"/>
    <mergeCell ref="A4:A5"/>
    <mergeCell ref="C4:C5"/>
    <mergeCell ref="D4:D5"/>
    <mergeCell ref="F4:G4"/>
    <mergeCell ref="A25:H25"/>
    <mergeCell ref="A26:H26"/>
    <mergeCell ref="A27:H27"/>
    <mergeCell ref="A28:A29"/>
    <mergeCell ref="C28:C29"/>
    <mergeCell ref="D28:D29"/>
    <mergeCell ref="F28:G28"/>
  </mergeCells>
  <pageMargins left="0.70866141732283472" right="0.19685039370078741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4"/>
  <sheetViews>
    <sheetView topLeftCell="A70" workbookViewId="0">
      <selection activeCell="B93" sqref="B93"/>
    </sheetView>
  </sheetViews>
  <sheetFormatPr defaultRowHeight="15"/>
  <cols>
    <col min="1" max="1" width="5.7109375" customWidth="1"/>
    <col min="2" max="2" width="18.7109375" customWidth="1"/>
    <col min="3" max="3" width="19.28515625" customWidth="1"/>
    <col min="4" max="4" width="30.7109375" customWidth="1"/>
    <col min="5" max="5" width="11.28515625" customWidth="1"/>
    <col min="6" max="6" width="11.7109375" customWidth="1"/>
    <col min="7" max="7" width="14.7109375" customWidth="1"/>
    <col min="8" max="8" width="11.85546875" customWidth="1"/>
  </cols>
  <sheetData>
    <row r="1" spans="1:8" ht="23.25">
      <c r="A1" s="293" t="s">
        <v>0</v>
      </c>
      <c r="B1" s="293"/>
      <c r="C1" s="293"/>
      <c r="D1" s="293"/>
      <c r="E1" s="293"/>
      <c r="F1" s="293"/>
      <c r="G1" s="293"/>
      <c r="H1" s="293"/>
    </row>
    <row r="2" spans="1:8" ht="23.25">
      <c r="A2" s="293" t="s">
        <v>429</v>
      </c>
      <c r="B2" s="293"/>
      <c r="C2" s="293"/>
      <c r="D2" s="293"/>
      <c r="E2" s="293"/>
      <c r="F2" s="293"/>
      <c r="G2" s="293"/>
      <c r="H2" s="293"/>
    </row>
    <row r="3" spans="1:8" ht="23.25">
      <c r="A3" s="293" t="s">
        <v>1</v>
      </c>
      <c r="B3" s="293"/>
      <c r="C3" s="293"/>
      <c r="D3" s="293"/>
      <c r="E3" s="293"/>
      <c r="F3" s="293"/>
      <c r="G3" s="293"/>
      <c r="H3" s="293"/>
    </row>
    <row r="4" spans="1:8" ht="18.75">
      <c r="A4" s="283" t="s">
        <v>2</v>
      </c>
      <c r="B4" s="31" t="s">
        <v>3</v>
      </c>
      <c r="C4" s="283" t="s">
        <v>5</v>
      </c>
      <c r="D4" s="294" t="s">
        <v>6</v>
      </c>
      <c r="E4" s="103" t="s">
        <v>7</v>
      </c>
      <c r="F4" s="291" t="s">
        <v>9</v>
      </c>
      <c r="G4" s="291"/>
      <c r="H4" s="283" t="s">
        <v>12</v>
      </c>
    </row>
    <row r="5" spans="1:8" ht="18.75">
      <c r="A5" s="284"/>
      <c r="B5" s="38" t="s">
        <v>4</v>
      </c>
      <c r="C5" s="284"/>
      <c r="D5" s="295"/>
      <c r="E5" s="38" t="s">
        <v>8</v>
      </c>
      <c r="F5" s="2" t="s">
        <v>10</v>
      </c>
      <c r="G5" s="2" t="s">
        <v>11</v>
      </c>
      <c r="H5" s="284"/>
    </row>
    <row r="6" spans="1:8" ht="18.75">
      <c r="A6" s="31">
        <v>1</v>
      </c>
      <c r="B6" s="32">
        <v>3950400009401</v>
      </c>
      <c r="C6" s="34" t="s">
        <v>45</v>
      </c>
      <c r="D6" s="92" t="s">
        <v>163</v>
      </c>
      <c r="E6" s="102">
        <v>4956</v>
      </c>
      <c r="F6" s="56">
        <v>243180</v>
      </c>
      <c r="G6" s="37" t="s">
        <v>430</v>
      </c>
      <c r="H6" s="33"/>
    </row>
    <row r="7" spans="1:8" ht="18.75">
      <c r="A7" s="38"/>
      <c r="B7" s="54"/>
      <c r="C7" s="54"/>
      <c r="D7" s="54"/>
      <c r="E7" s="54"/>
      <c r="F7" s="54"/>
      <c r="G7" s="37" t="s">
        <v>431</v>
      </c>
      <c r="H7" s="54"/>
    </row>
    <row r="8" spans="1:8" ht="18.75">
      <c r="A8" s="31">
        <v>2</v>
      </c>
      <c r="B8" s="32">
        <v>1940500071233</v>
      </c>
      <c r="C8" s="33" t="s">
        <v>432</v>
      </c>
      <c r="D8" s="33" t="s">
        <v>433</v>
      </c>
      <c r="E8" s="99">
        <v>280</v>
      </c>
      <c r="F8" s="56">
        <v>243180</v>
      </c>
      <c r="G8" s="37" t="s">
        <v>406</v>
      </c>
      <c r="H8" s="33"/>
    </row>
    <row r="9" spans="1:8" ht="18.75">
      <c r="A9" s="38"/>
      <c r="B9" s="54"/>
      <c r="C9" s="54"/>
      <c r="D9" s="54"/>
      <c r="E9" s="54"/>
      <c r="F9" s="54"/>
      <c r="G9" s="54"/>
      <c r="H9" s="54"/>
    </row>
    <row r="10" spans="1:8" ht="18.75">
      <c r="A10" s="31">
        <v>3</v>
      </c>
      <c r="B10" s="32">
        <f>+B8</f>
        <v>1940500071233</v>
      </c>
      <c r="C10" s="33" t="str">
        <f>+C8</f>
        <v>การีมะห์ เวาะลี</v>
      </c>
      <c r="D10" s="33" t="str">
        <f>+D8</f>
        <v>รายจ่ายเกี่ยวกับการรับรองและพิธีการ</v>
      </c>
      <c r="E10" s="99">
        <v>595</v>
      </c>
      <c r="F10" s="56">
        <f>+F8</f>
        <v>243180</v>
      </c>
      <c r="G10" s="37" t="str">
        <f>+G8</f>
        <v>ใบสำคัญรับเงิน</v>
      </c>
      <c r="H10" s="33"/>
    </row>
    <row r="11" spans="1:8" ht="18.75">
      <c r="A11" s="38"/>
      <c r="B11" s="54"/>
      <c r="C11" s="54"/>
      <c r="D11" s="54"/>
      <c r="E11" s="54"/>
      <c r="F11" s="54"/>
      <c r="G11" s="54"/>
      <c r="H11" s="54"/>
    </row>
    <row r="12" spans="1:8" ht="18.75">
      <c r="A12" s="31">
        <v>4</v>
      </c>
      <c r="B12" s="106">
        <v>1950300043392</v>
      </c>
      <c r="C12" s="33" t="s">
        <v>314</v>
      </c>
      <c r="D12" s="33" t="s">
        <v>434</v>
      </c>
      <c r="E12" s="99">
        <v>800</v>
      </c>
      <c r="F12" s="56">
        <v>243193</v>
      </c>
      <c r="G12" s="37" t="s">
        <v>435</v>
      </c>
      <c r="H12" s="33"/>
    </row>
    <row r="13" spans="1:8" ht="18.75">
      <c r="A13" s="38"/>
      <c r="B13" s="54"/>
      <c r="C13" s="54"/>
      <c r="D13" s="54" t="s">
        <v>441</v>
      </c>
      <c r="E13" s="54"/>
      <c r="F13" s="54"/>
      <c r="G13" s="54"/>
      <c r="H13" s="54"/>
    </row>
    <row r="14" spans="1:8" ht="18.75">
      <c r="A14" s="31">
        <v>5</v>
      </c>
      <c r="B14" s="32">
        <v>3102001452873</v>
      </c>
      <c r="C14" s="33" t="s">
        <v>436</v>
      </c>
      <c r="D14" s="33" t="s">
        <v>434</v>
      </c>
      <c r="E14" s="100">
        <v>1250</v>
      </c>
      <c r="F14" s="56">
        <f>+F12</f>
        <v>243193</v>
      </c>
      <c r="G14" s="37" t="s">
        <v>437</v>
      </c>
      <c r="H14" s="33"/>
    </row>
    <row r="15" spans="1:8" ht="18.75">
      <c r="A15" s="38"/>
      <c r="B15" s="54"/>
      <c r="C15" s="54"/>
      <c r="D15" s="54"/>
      <c r="E15" s="54"/>
      <c r="F15" s="54"/>
      <c r="G15" s="54"/>
      <c r="H15" s="54"/>
    </row>
    <row r="16" spans="1:8" ht="18.75">
      <c r="A16" s="31">
        <v>6</v>
      </c>
      <c r="B16" s="32">
        <v>3940500254539</v>
      </c>
      <c r="C16" s="33" t="s">
        <v>438</v>
      </c>
      <c r="D16" s="33" t="str">
        <f>+D14</f>
        <v>โครงการเมาลิตสัมพันธ์</v>
      </c>
      <c r="E16" s="100">
        <v>1800</v>
      </c>
      <c r="F16" s="56">
        <v>243192</v>
      </c>
      <c r="G16" s="37" t="str">
        <f>+G10</f>
        <v>ใบสำคัญรับเงิน</v>
      </c>
      <c r="H16" s="33"/>
    </row>
    <row r="17" spans="1:8" ht="18.75">
      <c r="A17" s="38"/>
      <c r="B17" s="54"/>
      <c r="C17" s="54"/>
      <c r="D17" s="54"/>
      <c r="E17" s="54"/>
      <c r="F17" s="54"/>
      <c r="G17" s="54"/>
      <c r="H17" s="54"/>
    </row>
    <row r="18" spans="1:8" ht="18.75">
      <c r="A18" s="47">
        <v>7</v>
      </c>
      <c r="B18" s="48">
        <f>+B12</f>
        <v>1950300043392</v>
      </c>
      <c r="C18" s="50" t="str">
        <f>+C12</f>
        <v>นังตาโฆษณา</v>
      </c>
      <c r="D18" s="50" t="s">
        <v>439</v>
      </c>
      <c r="E18" s="101">
        <v>3000</v>
      </c>
      <c r="F18" s="52">
        <v>243202</v>
      </c>
      <c r="G18" s="37" t="s">
        <v>440</v>
      </c>
      <c r="H18" s="50"/>
    </row>
    <row r="19" spans="1:8" ht="18.75">
      <c r="A19" s="54"/>
      <c r="B19" s="54"/>
      <c r="C19" s="54"/>
      <c r="D19" s="54" t="s">
        <v>441</v>
      </c>
      <c r="E19" s="54"/>
      <c r="F19" s="54"/>
      <c r="G19" s="54"/>
      <c r="H19" s="54"/>
    </row>
    <row r="22" spans="1:8" ht="20.25">
      <c r="D22" s="4" t="s">
        <v>35</v>
      </c>
    </row>
    <row r="23" spans="1:8" ht="20.25">
      <c r="D23" s="74" t="s">
        <v>271</v>
      </c>
    </row>
    <row r="24" spans="1:8" ht="23.25">
      <c r="D24" s="28" t="s">
        <v>37</v>
      </c>
    </row>
    <row r="26" spans="1:8" ht="23.25">
      <c r="A26" s="293" t="s">
        <v>0</v>
      </c>
      <c r="B26" s="293"/>
      <c r="C26" s="293"/>
      <c r="D26" s="293"/>
      <c r="E26" s="293"/>
      <c r="F26" s="293"/>
      <c r="G26" s="293"/>
      <c r="H26" s="293"/>
    </row>
    <row r="27" spans="1:8" ht="23.25">
      <c r="A27" s="293" t="s">
        <v>429</v>
      </c>
      <c r="B27" s="293"/>
      <c r="C27" s="293"/>
      <c r="D27" s="293"/>
      <c r="E27" s="293"/>
      <c r="F27" s="293"/>
      <c r="G27" s="293"/>
      <c r="H27" s="293"/>
    </row>
    <row r="28" spans="1:8" ht="23.25">
      <c r="A28" s="293" t="s">
        <v>1</v>
      </c>
      <c r="B28" s="293"/>
      <c r="C28" s="293"/>
      <c r="D28" s="293"/>
      <c r="E28" s="293"/>
      <c r="F28" s="293"/>
      <c r="G28" s="293"/>
      <c r="H28" s="293"/>
    </row>
    <row r="29" spans="1:8" ht="18.75">
      <c r="A29" s="31"/>
      <c r="B29" s="31" t="str">
        <f>+B4</f>
        <v>เลขประจำตัวผู้เสียภาษี/</v>
      </c>
      <c r="C29" s="31"/>
      <c r="D29" s="31"/>
      <c r="E29" s="31" t="str">
        <f>+E4</f>
        <v>จำนวนเงิน</v>
      </c>
      <c r="F29" s="294" t="str">
        <f>+F4</f>
        <v>เอกสารอ้างอิง</v>
      </c>
      <c r="G29" s="298"/>
      <c r="H29" s="31"/>
    </row>
    <row r="30" spans="1:8" ht="18.75">
      <c r="A30" s="38" t="str">
        <f>+A4</f>
        <v>ลำดับที่</v>
      </c>
      <c r="B30" s="38" t="str">
        <f>+B5</f>
        <v>เลขประจำตัวบัตรประชาชน</v>
      </c>
      <c r="C30" s="38" t="str">
        <f>+C4</f>
        <v>ชื่อผู้ประกอบการ</v>
      </c>
      <c r="D30" s="38" t="str">
        <f>+D4</f>
        <v>รายการพัสดุที่จัดซื้อจัดจ้าง</v>
      </c>
      <c r="E30" s="38" t="str">
        <f>+E5</f>
        <v>ที่จัดซื้อจัดจ้าง</v>
      </c>
      <c r="F30" s="2" t="str">
        <f>+F5</f>
        <v>วันที่</v>
      </c>
      <c r="G30" s="2" t="str">
        <f>+G5</f>
        <v>เลขที่</v>
      </c>
      <c r="H30" s="38" t="str">
        <f>+H4</f>
        <v>เหตุผลที่สนับสนุน</v>
      </c>
    </row>
    <row r="31" spans="1:8" ht="18.75">
      <c r="A31" s="31">
        <v>8</v>
      </c>
      <c r="B31" s="32">
        <f>+B14</f>
        <v>3102001452873</v>
      </c>
      <c r="C31" s="33" t="str">
        <f>+C14</f>
        <v>ร้านสกลเซนเตอร์</v>
      </c>
      <c r="D31" s="33" t="str">
        <f>+D18</f>
        <v xml:space="preserve">โครงการส่งเสริมประเพณีวันลอยกระทง </v>
      </c>
      <c r="E31" s="100">
        <v>3200</v>
      </c>
      <c r="F31" s="56">
        <v>243202</v>
      </c>
      <c r="G31" s="37" t="s">
        <v>443</v>
      </c>
      <c r="H31" s="33"/>
    </row>
    <row r="32" spans="1:8" ht="18.75">
      <c r="A32" s="38"/>
      <c r="B32" s="54"/>
      <c r="C32" s="54"/>
      <c r="D32" s="54" t="s">
        <v>442</v>
      </c>
      <c r="E32" s="54"/>
      <c r="F32" s="54"/>
      <c r="G32" s="54"/>
      <c r="H32" s="54"/>
    </row>
    <row r="33" spans="1:8" ht="18.75">
      <c r="A33" s="31">
        <v>9</v>
      </c>
      <c r="B33" s="32">
        <v>1940500071233</v>
      </c>
      <c r="C33" s="33" t="s">
        <v>444</v>
      </c>
      <c r="D33" s="33" t="str">
        <f>+D10</f>
        <v>รายจ่ายเกี่ยวกับการรับรองและพิธีการ</v>
      </c>
      <c r="E33" s="100">
        <v>385</v>
      </c>
      <c r="F33" s="56">
        <v>243202</v>
      </c>
      <c r="G33" s="37" t="str">
        <f>+G16</f>
        <v>ใบสำคัญรับเงิน</v>
      </c>
      <c r="H33" s="33"/>
    </row>
    <row r="34" spans="1:8" ht="18.75">
      <c r="A34" s="38"/>
      <c r="B34" s="54"/>
      <c r="C34" s="54"/>
      <c r="D34" s="54" t="s">
        <v>446</v>
      </c>
      <c r="E34" s="54"/>
      <c r="F34" s="54"/>
      <c r="G34" s="54"/>
      <c r="H34" s="54"/>
    </row>
    <row r="35" spans="1:8" ht="18.75">
      <c r="A35" s="31">
        <v>10</v>
      </c>
      <c r="B35" s="33"/>
      <c r="C35" s="92" t="s">
        <v>346</v>
      </c>
      <c r="D35" s="33" t="s">
        <v>163</v>
      </c>
      <c r="E35" s="100">
        <v>8600</v>
      </c>
      <c r="F35" s="56">
        <v>243208</v>
      </c>
      <c r="G35" s="37" t="s">
        <v>445</v>
      </c>
      <c r="H35" s="33"/>
    </row>
    <row r="36" spans="1:8" ht="18.75">
      <c r="A36" s="38"/>
      <c r="B36" s="54"/>
      <c r="C36" s="54" t="s">
        <v>347</v>
      </c>
      <c r="D36" s="54"/>
      <c r="E36" s="54"/>
      <c r="F36" s="54"/>
      <c r="G36" s="40"/>
      <c r="H36" s="54"/>
    </row>
    <row r="37" spans="1:8" ht="18.75">
      <c r="A37" s="31">
        <v>11</v>
      </c>
      <c r="B37" s="32">
        <f>+B33</f>
        <v>1940500071233</v>
      </c>
      <c r="C37" s="33" t="str">
        <f>+C33</f>
        <v>นางสาวการีมะห์ เวาะลี</v>
      </c>
      <c r="D37" s="33" t="str">
        <f>+D33</f>
        <v>รายจ่ายเกี่ยวกับการรับรองและพิธีการ</v>
      </c>
      <c r="E37" s="100">
        <v>595</v>
      </c>
      <c r="F37" s="56">
        <v>243209</v>
      </c>
      <c r="G37" s="37" t="str">
        <f>+G33</f>
        <v>ใบสำคัญรับเงิน</v>
      </c>
      <c r="H37" s="33"/>
    </row>
    <row r="38" spans="1:8" ht="18.75">
      <c r="A38" s="38"/>
      <c r="B38" s="54"/>
      <c r="C38" s="54"/>
      <c r="D38" s="54" t="str">
        <f>+D34</f>
        <v>(ค่าอาหารว่างและเครื่องดื่ม)</v>
      </c>
      <c r="E38" s="54"/>
      <c r="F38" s="54"/>
      <c r="G38" s="40"/>
      <c r="H38" s="54"/>
    </row>
    <row r="39" spans="1:8" ht="18.75">
      <c r="A39" s="31">
        <v>12</v>
      </c>
      <c r="B39" s="32">
        <v>105513004762</v>
      </c>
      <c r="C39" s="33" t="s">
        <v>447</v>
      </c>
      <c r="D39" s="33" t="str">
        <f>+D35</f>
        <v>รายจ่ายเพื่อให้ได้มาซึ่งบริการ</v>
      </c>
      <c r="E39" s="100">
        <v>3582</v>
      </c>
      <c r="F39" s="56">
        <v>243209</v>
      </c>
      <c r="G39" s="37" t="s">
        <v>449</v>
      </c>
      <c r="H39" s="33"/>
    </row>
    <row r="40" spans="1:8" ht="18.75">
      <c r="A40" s="38"/>
      <c r="B40" s="54"/>
      <c r="C40" s="54"/>
      <c r="D40" s="54" t="s">
        <v>448</v>
      </c>
      <c r="E40" s="54"/>
      <c r="F40" s="54"/>
      <c r="G40" s="54"/>
      <c r="H40" s="54"/>
    </row>
    <row r="41" spans="1:8" ht="18.75">
      <c r="A41" s="31">
        <v>13</v>
      </c>
      <c r="B41" s="32">
        <v>3950400050761</v>
      </c>
      <c r="C41" s="33" t="s">
        <v>450</v>
      </c>
      <c r="D41" s="33" t="s">
        <v>160</v>
      </c>
      <c r="E41" s="100">
        <v>2200</v>
      </c>
      <c r="F41" s="56">
        <v>243209</v>
      </c>
      <c r="G41" s="37" t="s">
        <v>452</v>
      </c>
      <c r="H41" s="33"/>
    </row>
    <row r="42" spans="1:8" ht="18.75">
      <c r="A42" s="38"/>
      <c r="B42" s="54"/>
      <c r="C42" s="54"/>
      <c r="D42" s="54" t="s">
        <v>451</v>
      </c>
      <c r="E42" s="54"/>
      <c r="F42" s="54"/>
      <c r="G42" s="54"/>
      <c r="H42" s="54"/>
    </row>
    <row r="43" spans="1:8" ht="18.75">
      <c r="A43" s="31">
        <v>14</v>
      </c>
      <c r="B43" s="32">
        <v>3950400092146</v>
      </c>
      <c r="C43" s="33" t="s">
        <v>453</v>
      </c>
      <c r="D43" s="33" t="str">
        <f>+D33</f>
        <v>รายจ่ายเกี่ยวกับการรับรองและพิธีการ</v>
      </c>
      <c r="E43" s="100">
        <v>875</v>
      </c>
      <c r="F43" s="56">
        <v>243215</v>
      </c>
      <c r="G43" s="37" t="str">
        <f>+G37</f>
        <v>ใบสำคัญรับเงิน</v>
      </c>
      <c r="H43" s="33"/>
    </row>
    <row r="44" spans="1:8" ht="18.75">
      <c r="A44" s="54"/>
      <c r="B44" s="54"/>
      <c r="C44" s="54"/>
      <c r="D44" s="54" t="s">
        <v>446</v>
      </c>
      <c r="E44" s="54"/>
      <c r="F44" s="54"/>
      <c r="G44" s="54"/>
      <c r="H44" s="54"/>
    </row>
    <row r="47" spans="1:8" ht="20.25">
      <c r="D47" s="4" t="s">
        <v>35</v>
      </c>
    </row>
    <row r="48" spans="1:8" ht="20.25">
      <c r="D48" s="74" t="s">
        <v>271</v>
      </c>
    </row>
    <row r="49" spans="1:8" ht="23.25">
      <c r="D49" s="28" t="s">
        <v>37</v>
      </c>
    </row>
    <row r="51" spans="1:8" ht="23.25">
      <c r="A51" s="293" t="s">
        <v>0</v>
      </c>
      <c r="B51" s="293"/>
      <c r="C51" s="293"/>
      <c r="D51" s="293"/>
      <c r="E51" s="293"/>
      <c r="F51" s="293"/>
      <c r="G51" s="293"/>
      <c r="H51" s="293"/>
    </row>
    <row r="52" spans="1:8" ht="23.25">
      <c r="A52" s="293" t="s">
        <v>429</v>
      </c>
      <c r="B52" s="293"/>
      <c r="C52" s="293"/>
      <c r="D52" s="293"/>
      <c r="E52" s="293"/>
      <c r="F52" s="293"/>
      <c r="G52" s="293"/>
      <c r="H52" s="293"/>
    </row>
    <row r="53" spans="1:8" ht="23.25">
      <c r="A53" s="293" t="s">
        <v>1</v>
      </c>
      <c r="B53" s="293"/>
      <c r="C53" s="293"/>
      <c r="D53" s="293"/>
      <c r="E53" s="293"/>
      <c r="F53" s="293"/>
      <c r="G53" s="293"/>
      <c r="H53" s="293"/>
    </row>
    <row r="54" spans="1:8" ht="18.75">
      <c r="A54" s="31"/>
      <c r="B54" s="31" t="str">
        <f>+B29</f>
        <v>เลขประจำตัวผู้เสียภาษี/</v>
      </c>
      <c r="C54" s="31"/>
      <c r="D54" s="31"/>
      <c r="E54" s="31" t="str">
        <f>+E29</f>
        <v>จำนวนเงิน</v>
      </c>
      <c r="F54" s="285" t="str">
        <f>+F29</f>
        <v>เอกสารอ้างอิง</v>
      </c>
      <c r="G54" s="287"/>
      <c r="H54" s="31"/>
    </row>
    <row r="55" spans="1:8" ht="18.75">
      <c r="A55" s="38" t="str">
        <f>+A30</f>
        <v>ลำดับที่</v>
      </c>
      <c r="B55" s="38" t="str">
        <f>+B30</f>
        <v>เลขประจำตัวบัตรประชาชน</v>
      </c>
      <c r="C55" s="38" t="str">
        <f>+C30</f>
        <v>ชื่อผู้ประกอบการ</v>
      </c>
      <c r="D55" s="38" t="str">
        <f>+D30</f>
        <v>รายการพัสดุที่จัดซื้อจัดจ้าง</v>
      </c>
      <c r="E55" s="38" t="str">
        <f>+E30</f>
        <v>ที่จัดซื้อจัดจ้าง</v>
      </c>
      <c r="F55" s="38" t="str">
        <f>+F30</f>
        <v>วันที่</v>
      </c>
      <c r="G55" s="38" t="str">
        <f>+G30</f>
        <v>เลขที่</v>
      </c>
      <c r="H55" s="38" t="str">
        <f>+H30</f>
        <v>เหตุผลที่สนับสนุน</v>
      </c>
    </row>
    <row r="56" spans="1:8" ht="18.75">
      <c r="A56" s="31">
        <v>15</v>
      </c>
      <c r="B56" s="32">
        <v>3102001452873</v>
      </c>
      <c r="C56" s="34" t="s">
        <v>454</v>
      </c>
      <c r="D56" s="34" t="s">
        <v>22</v>
      </c>
      <c r="E56" s="137">
        <v>3840</v>
      </c>
      <c r="F56" s="59">
        <v>243215</v>
      </c>
      <c r="G56" s="37" t="s">
        <v>456</v>
      </c>
      <c r="H56" s="31"/>
    </row>
    <row r="57" spans="1:8" ht="18.75">
      <c r="A57" s="38"/>
      <c r="B57" s="38"/>
      <c r="C57" s="38"/>
      <c r="D57" s="39" t="s">
        <v>455</v>
      </c>
      <c r="E57" s="38"/>
      <c r="F57" s="38"/>
      <c r="G57" s="38"/>
      <c r="H57" s="38"/>
    </row>
    <row r="58" spans="1:8" ht="18.75">
      <c r="A58" s="31">
        <v>16</v>
      </c>
      <c r="B58" s="32">
        <f>+'65 (4)'!B32</f>
        <v>3940500207972</v>
      </c>
      <c r="C58" s="34" t="str">
        <f>+'65 (4)'!C32</f>
        <v>มูฮัยมีนพาณิชย์ 2</v>
      </c>
      <c r="D58" s="34" t="s">
        <v>19</v>
      </c>
      <c r="E58" s="137">
        <v>2745</v>
      </c>
      <c r="F58" s="59">
        <v>243215</v>
      </c>
      <c r="G58" s="37" t="s">
        <v>457</v>
      </c>
      <c r="H58" s="31"/>
    </row>
    <row r="59" spans="1:8" ht="18.75">
      <c r="A59" s="38"/>
      <c r="B59" s="38"/>
      <c r="C59" s="38"/>
      <c r="D59" s="38"/>
      <c r="E59" s="38"/>
      <c r="F59" s="40"/>
      <c r="G59" s="38"/>
      <c r="H59" s="38"/>
    </row>
    <row r="60" spans="1:8" ht="18.75">
      <c r="A60" s="31">
        <v>17</v>
      </c>
      <c r="B60" s="32">
        <f>+B43</f>
        <v>3950400092146</v>
      </c>
      <c r="C60" s="34" t="str">
        <f>+C43</f>
        <v>ศรินยา ปราชญาวงศ์</v>
      </c>
      <c r="D60" s="34" t="str">
        <f>+D43</f>
        <v>รายจ่ายเกี่ยวกับการรับรองและพิธีการ</v>
      </c>
      <c r="E60" s="136">
        <v>280</v>
      </c>
      <c r="F60" s="59">
        <v>243221</v>
      </c>
      <c r="G60" s="37" t="str">
        <f>+G43</f>
        <v>ใบสำคัญรับเงิน</v>
      </c>
      <c r="H60" s="31"/>
    </row>
    <row r="61" spans="1:8" ht="18.75">
      <c r="A61" s="38"/>
      <c r="B61" s="38"/>
      <c r="C61" s="38"/>
      <c r="D61" s="39" t="str">
        <f>+D44</f>
        <v>(ค่าอาหารว่างและเครื่องดื่ม)</v>
      </c>
      <c r="E61" s="38"/>
      <c r="F61" s="40"/>
      <c r="G61" s="40"/>
      <c r="H61" s="38"/>
    </row>
    <row r="62" spans="1:8" ht="18.75">
      <c r="A62" s="31">
        <v>18</v>
      </c>
      <c r="B62" s="32">
        <f>+B60</f>
        <v>3950400092146</v>
      </c>
      <c r="C62" s="34" t="str">
        <f>+C60</f>
        <v>ศรินยา ปราชญาวงศ์</v>
      </c>
      <c r="D62" s="34" t="str">
        <f>+D60</f>
        <v>รายจ่ายเกี่ยวกับการรับรองและพิธีการ</v>
      </c>
      <c r="E62" s="136">
        <v>595</v>
      </c>
      <c r="F62" s="140">
        <v>243223</v>
      </c>
      <c r="G62" s="37" t="str">
        <f>+G60</f>
        <v>ใบสำคัญรับเงิน</v>
      </c>
      <c r="H62" s="31"/>
    </row>
    <row r="63" spans="1:8" ht="18.75">
      <c r="A63" s="38"/>
      <c r="B63" s="38"/>
      <c r="C63" s="38"/>
      <c r="D63" s="39" t="str">
        <f>+D61</f>
        <v>(ค่าอาหารว่างและเครื่องดื่ม)</v>
      </c>
      <c r="E63" s="38"/>
      <c r="F63" s="40"/>
      <c r="G63" s="38"/>
      <c r="H63" s="38"/>
    </row>
    <row r="64" spans="1:8" ht="18.75">
      <c r="A64" s="31">
        <v>19</v>
      </c>
      <c r="B64" s="32">
        <f>+B62</f>
        <v>3950400092146</v>
      </c>
      <c r="C64" s="34" t="str">
        <f>+C62</f>
        <v>ศรินยา ปราชญาวงศ์</v>
      </c>
      <c r="D64" s="34" t="str">
        <f>+D62</f>
        <v>รายจ่ายเกี่ยวกับการรับรองและพิธีการ</v>
      </c>
      <c r="E64" s="136">
        <v>980</v>
      </c>
      <c r="F64" s="140">
        <v>243223</v>
      </c>
      <c r="G64" s="37" t="str">
        <f>+G62</f>
        <v>ใบสำคัญรับเงิน</v>
      </c>
      <c r="H64" s="31"/>
    </row>
    <row r="65" spans="1:8" ht="18.75">
      <c r="A65" s="38"/>
      <c r="B65" s="38"/>
      <c r="C65" s="39"/>
      <c r="D65" s="39" t="str">
        <f>+D63</f>
        <v>(ค่าอาหารว่างและเครื่องดื่ม)</v>
      </c>
      <c r="E65" s="38"/>
      <c r="F65" s="40"/>
      <c r="G65" s="38"/>
      <c r="H65" s="38"/>
    </row>
    <row r="66" spans="1:8" ht="18.75">
      <c r="A66" s="31">
        <v>20</v>
      </c>
      <c r="B66" s="32">
        <f>+B58</f>
        <v>3940500207972</v>
      </c>
      <c r="C66" s="34" t="str">
        <f>+C58</f>
        <v>มูฮัยมีนพาณิชย์ 2</v>
      </c>
      <c r="D66" s="34" t="s">
        <v>472</v>
      </c>
      <c r="E66" s="136">
        <v>4625</v>
      </c>
      <c r="F66" s="59">
        <v>243220</v>
      </c>
      <c r="G66" s="37" t="s">
        <v>469</v>
      </c>
      <c r="H66" s="31"/>
    </row>
    <row r="67" spans="1:8" ht="18.75">
      <c r="A67" s="38"/>
      <c r="B67" s="38"/>
      <c r="C67" s="38"/>
      <c r="D67" s="38"/>
      <c r="E67" s="38"/>
      <c r="F67" s="40"/>
      <c r="G67" s="38"/>
      <c r="H67" s="38"/>
    </row>
    <row r="68" spans="1:8" ht="18.75">
      <c r="A68" s="31">
        <v>21</v>
      </c>
      <c r="B68" s="32">
        <v>953527000161</v>
      </c>
      <c r="C68" s="31" t="s">
        <v>458</v>
      </c>
      <c r="D68" s="34" t="s">
        <v>160</v>
      </c>
      <c r="E68" s="136">
        <v>3520</v>
      </c>
      <c r="F68" s="59">
        <v>243235</v>
      </c>
      <c r="G68" s="37" t="s">
        <v>459</v>
      </c>
      <c r="H68" s="31"/>
    </row>
    <row r="69" spans="1:8" ht="18.75">
      <c r="A69" s="38"/>
      <c r="B69" s="38"/>
      <c r="C69" s="38"/>
      <c r="D69" s="38"/>
      <c r="E69" s="38"/>
      <c r="F69" s="38"/>
      <c r="G69" s="38"/>
      <c r="H69" s="38"/>
    </row>
    <row r="72" spans="1:8" ht="20.25">
      <c r="D72" s="4" t="s">
        <v>35</v>
      </c>
    </row>
    <row r="73" spans="1:8" ht="20.25">
      <c r="D73" s="74" t="s">
        <v>271</v>
      </c>
    </row>
    <row r="74" spans="1:8" ht="23.25">
      <c r="D74" s="28" t="s">
        <v>37</v>
      </c>
    </row>
    <row r="76" spans="1:8" ht="23.25">
      <c r="A76" s="293" t="s">
        <v>0</v>
      </c>
      <c r="B76" s="293"/>
      <c r="C76" s="293"/>
      <c r="D76" s="293"/>
      <c r="E76" s="293"/>
      <c r="F76" s="293"/>
      <c r="G76" s="293"/>
      <c r="H76" s="293"/>
    </row>
    <row r="77" spans="1:8" ht="23.25">
      <c r="A77" s="293" t="s">
        <v>429</v>
      </c>
      <c r="B77" s="293"/>
      <c r="C77" s="293"/>
      <c r="D77" s="293"/>
      <c r="E77" s="293"/>
      <c r="F77" s="293"/>
      <c r="G77" s="293"/>
      <c r="H77" s="293"/>
    </row>
    <row r="78" spans="1:8" ht="23.25">
      <c r="A78" s="293" t="s">
        <v>1</v>
      </c>
      <c r="B78" s="293"/>
      <c r="C78" s="293"/>
      <c r="D78" s="293"/>
      <c r="E78" s="293"/>
      <c r="F78" s="293"/>
      <c r="G78" s="293"/>
      <c r="H78" s="293"/>
    </row>
    <row r="79" spans="1:8" ht="18.75">
      <c r="A79" s="31"/>
      <c r="B79" s="31" t="str">
        <f>+B54</f>
        <v>เลขประจำตัวผู้เสียภาษี/</v>
      </c>
      <c r="C79" s="31"/>
      <c r="D79" s="31"/>
      <c r="E79" s="31" t="str">
        <f>+E54</f>
        <v>จำนวนเงิน</v>
      </c>
      <c r="F79" s="285" t="str">
        <f>+F54</f>
        <v>เอกสารอ้างอิง</v>
      </c>
      <c r="G79" s="287"/>
      <c r="H79" s="31"/>
    </row>
    <row r="80" spans="1:8" ht="18.75">
      <c r="A80" s="38" t="str">
        <f>+A55</f>
        <v>ลำดับที่</v>
      </c>
      <c r="B80" s="38" t="str">
        <f>+B55</f>
        <v>เลขประจำตัวบัตรประชาชน</v>
      </c>
      <c r="C80" s="38" t="str">
        <f>+C55</f>
        <v>ชื่อผู้ประกอบการ</v>
      </c>
      <c r="D80" s="38" t="str">
        <f>+D55</f>
        <v>รายการพัสดุที่จัดซื้อจัดจ้าง</v>
      </c>
      <c r="E80" s="38" t="str">
        <f>+E55</f>
        <v>ที่จัดซื้อจัดจ้าง</v>
      </c>
      <c r="F80" s="38" t="str">
        <f>+F55</f>
        <v>วันที่</v>
      </c>
      <c r="G80" s="38" t="str">
        <f>+G55</f>
        <v>เลขที่</v>
      </c>
      <c r="H80" s="38" t="str">
        <f>+H55</f>
        <v>เหตุผลที่สนับสนุน</v>
      </c>
    </row>
    <row r="81" spans="1:8" ht="18.75">
      <c r="A81" s="31">
        <v>22</v>
      </c>
      <c r="B81" s="33"/>
      <c r="C81" s="33" t="str">
        <f>+C35</f>
        <v>ศูนย์กำจัดขยะมูลฝอย เทศบาล</v>
      </c>
      <c r="D81" s="33" t="str">
        <f>+D35</f>
        <v>รายจ่ายเพื่อให้ได้มาซึ่งบริการ</v>
      </c>
      <c r="E81" s="100">
        <v>9400</v>
      </c>
      <c r="F81" s="56">
        <v>243235</v>
      </c>
      <c r="G81" s="37" t="s">
        <v>460</v>
      </c>
      <c r="H81" s="33"/>
    </row>
    <row r="82" spans="1:8" ht="18.75">
      <c r="A82" s="38"/>
      <c r="B82" s="54"/>
      <c r="C82" s="54" t="str">
        <f>+C36</f>
        <v>นครยะลา</v>
      </c>
      <c r="D82" s="54"/>
      <c r="E82" s="54"/>
      <c r="F82" s="54"/>
      <c r="G82" s="54"/>
      <c r="H82" s="54"/>
    </row>
    <row r="83" spans="1:8" ht="18.75">
      <c r="A83" s="31">
        <v>23</v>
      </c>
      <c r="B83" s="32">
        <f>+B56</f>
        <v>3102001452873</v>
      </c>
      <c r="C83" s="33" t="str">
        <f>+C56</f>
        <v>สกลเซนเตอร์</v>
      </c>
      <c r="D83" s="33" t="s">
        <v>461</v>
      </c>
      <c r="E83" s="100">
        <v>3969</v>
      </c>
      <c r="F83" s="56">
        <v>243241</v>
      </c>
      <c r="G83" s="37" t="s">
        <v>463</v>
      </c>
      <c r="H83" s="33"/>
    </row>
    <row r="84" spans="1:8" ht="18.75">
      <c r="A84" s="38"/>
      <c r="B84" s="54"/>
      <c r="C84" s="54"/>
      <c r="D84" s="54" t="s">
        <v>462</v>
      </c>
      <c r="E84" s="54"/>
      <c r="F84" s="54"/>
      <c r="G84" s="54"/>
      <c r="H84" s="54"/>
    </row>
    <row r="85" spans="1:8" ht="18.75">
      <c r="A85" s="31">
        <v>24</v>
      </c>
      <c r="B85" s="32">
        <f>+B18</f>
        <v>1950300043392</v>
      </c>
      <c r="C85" s="33" t="str">
        <f>+C18</f>
        <v>นังตาโฆษณา</v>
      </c>
      <c r="D85" s="33" t="s">
        <v>464</v>
      </c>
      <c r="E85" s="100">
        <v>750</v>
      </c>
      <c r="F85" s="56">
        <v>243241</v>
      </c>
      <c r="G85" s="37" t="s">
        <v>465</v>
      </c>
      <c r="H85" s="33"/>
    </row>
    <row r="86" spans="1:8" ht="18.75">
      <c r="A86" s="38"/>
      <c r="B86" s="54"/>
      <c r="C86" s="54"/>
      <c r="D86" s="54" t="s">
        <v>441</v>
      </c>
      <c r="E86" s="54"/>
      <c r="F86" s="54"/>
      <c r="G86" s="54"/>
      <c r="H86" s="54"/>
    </row>
    <row r="87" spans="1:8" ht="18.75">
      <c r="A87" s="31">
        <v>25</v>
      </c>
      <c r="B87" s="32">
        <f>+B64</f>
        <v>3950400092146</v>
      </c>
      <c r="C87" s="33" t="str">
        <f>+C64</f>
        <v>ศรินยา ปราชญาวงศ์</v>
      </c>
      <c r="D87" s="33" t="str">
        <f>+D85</f>
        <v>โครงการฝึกอบรม อปพร.</v>
      </c>
      <c r="E87" s="100">
        <v>4410</v>
      </c>
      <c r="F87" s="56">
        <v>243241</v>
      </c>
      <c r="G87" s="37" t="str">
        <f>+G64</f>
        <v>ใบสำคัญรับเงิน</v>
      </c>
      <c r="H87" s="33"/>
    </row>
    <row r="88" spans="1:8" ht="18.75">
      <c r="A88" s="38"/>
      <c r="B88" s="54"/>
      <c r="C88" s="54"/>
      <c r="D88" s="54" t="s">
        <v>466</v>
      </c>
      <c r="E88" s="54"/>
      <c r="F88" s="54"/>
      <c r="G88" s="54"/>
      <c r="H88" s="54"/>
    </row>
    <row r="89" spans="1:8" ht="18.75">
      <c r="A89" s="31">
        <v>26</v>
      </c>
      <c r="B89" s="32">
        <v>3959800009490</v>
      </c>
      <c r="C89" s="33" t="s">
        <v>467</v>
      </c>
      <c r="D89" s="33" t="s">
        <v>470</v>
      </c>
      <c r="E89" s="100">
        <v>500</v>
      </c>
      <c r="F89" s="56">
        <v>243243</v>
      </c>
      <c r="G89" s="37" t="s">
        <v>469</v>
      </c>
      <c r="H89" s="33"/>
    </row>
    <row r="90" spans="1:8" ht="18.75">
      <c r="A90" s="38"/>
      <c r="B90" s="54"/>
      <c r="C90" s="54"/>
      <c r="D90" s="54" t="s">
        <v>468</v>
      </c>
      <c r="E90" s="54"/>
      <c r="F90" s="54"/>
      <c r="G90" s="54"/>
      <c r="H90" s="54"/>
    </row>
    <row r="91" spans="1:8" ht="18.75">
      <c r="A91" s="31">
        <v>27</v>
      </c>
      <c r="B91" s="32">
        <v>1959900300190</v>
      </c>
      <c r="C91" s="33" t="s">
        <v>198</v>
      </c>
      <c r="D91" s="33" t="str">
        <f>+D89</f>
        <v>ค่าบำรุงรักษาและปรับปรุงครุภัณฑ์</v>
      </c>
      <c r="E91" s="138">
        <f>+E89</f>
        <v>500</v>
      </c>
      <c r="F91" s="56">
        <v>243250</v>
      </c>
      <c r="G91" s="37" t="s">
        <v>471</v>
      </c>
      <c r="H91" s="33"/>
    </row>
    <row r="92" spans="1:8" ht="18.75">
      <c r="A92" s="38"/>
      <c r="B92" s="54"/>
      <c r="C92" s="54"/>
      <c r="D92" s="54" t="str">
        <f>+D90</f>
        <v>(คอมพิวเตอร์)</v>
      </c>
      <c r="E92" s="54"/>
      <c r="F92" s="54"/>
      <c r="G92" s="54"/>
      <c r="H92" s="54"/>
    </row>
    <row r="93" spans="1:8" ht="18.75">
      <c r="A93" s="31">
        <v>28</v>
      </c>
      <c r="B93" s="32">
        <v>994000604637</v>
      </c>
      <c r="C93" s="33" t="s">
        <v>473</v>
      </c>
      <c r="D93" s="33" t="str">
        <f>+D83</f>
        <v>รายจ่ายเกี่ยวเนื่องกับการปฎิบัติราชการที่ไม่เข้า</v>
      </c>
      <c r="E93" s="100">
        <v>1900</v>
      </c>
      <c r="F93" s="56">
        <v>243262</v>
      </c>
      <c r="G93" s="37" t="s">
        <v>475</v>
      </c>
      <c r="H93" s="33"/>
    </row>
    <row r="94" spans="1:8" ht="18.75">
      <c r="A94" s="38"/>
      <c r="B94" s="54"/>
      <c r="C94" s="54" t="s">
        <v>474</v>
      </c>
      <c r="D94" s="54" t="str">
        <f>+D84</f>
        <v>ลักษณะรายจ่ายงบรายจ่ายอื่นๆ</v>
      </c>
      <c r="E94" s="139"/>
      <c r="F94" s="54"/>
      <c r="G94" s="54"/>
      <c r="H94" s="54"/>
    </row>
    <row r="97" spans="1:8" ht="20.25">
      <c r="D97" s="4" t="s">
        <v>35</v>
      </c>
    </row>
    <row r="98" spans="1:8" ht="20.25">
      <c r="D98" s="74" t="s">
        <v>271</v>
      </c>
    </row>
    <row r="99" spans="1:8" ht="23.25">
      <c r="D99" s="28" t="s">
        <v>37</v>
      </c>
    </row>
    <row r="101" spans="1:8" ht="23.25">
      <c r="A101" s="293" t="s">
        <v>0</v>
      </c>
      <c r="B101" s="293"/>
      <c r="C101" s="293"/>
      <c r="D101" s="293"/>
      <c r="E101" s="293"/>
      <c r="F101" s="293"/>
      <c r="G101" s="293"/>
      <c r="H101" s="293"/>
    </row>
    <row r="102" spans="1:8" ht="23.25">
      <c r="A102" s="293" t="s">
        <v>429</v>
      </c>
      <c r="B102" s="293"/>
      <c r="C102" s="293"/>
      <c r="D102" s="293"/>
      <c r="E102" s="293"/>
      <c r="F102" s="293"/>
      <c r="G102" s="293"/>
      <c r="H102" s="293"/>
    </row>
    <row r="103" spans="1:8" ht="23.25">
      <c r="A103" s="293" t="s">
        <v>1</v>
      </c>
      <c r="B103" s="293"/>
      <c r="C103" s="293"/>
      <c r="D103" s="293"/>
      <c r="E103" s="293"/>
      <c r="F103" s="293"/>
      <c r="G103" s="293"/>
      <c r="H103" s="293"/>
    </row>
    <row r="104" spans="1:8" ht="18.75">
      <c r="A104" s="31"/>
      <c r="B104" s="31" t="str">
        <f>+B79</f>
        <v>เลขประจำตัวผู้เสียภาษี/</v>
      </c>
      <c r="C104" s="31"/>
      <c r="D104" s="31"/>
      <c r="E104" s="31" t="str">
        <f>+E79</f>
        <v>จำนวนเงิน</v>
      </c>
      <c r="F104" s="285" t="str">
        <f>+F79</f>
        <v>เอกสารอ้างอิง</v>
      </c>
      <c r="G104" s="287"/>
      <c r="H104" s="31"/>
    </row>
    <row r="105" spans="1:8" ht="18.75">
      <c r="A105" s="38" t="str">
        <f>+A80</f>
        <v>ลำดับที่</v>
      </c>
      <c r="B105" s="38" t="str">
        <f>+B80</f>
        <v>เลขประจำตัวบัตรประชาชน</v>
      </c>
      <c r="C105" s="38" t="str">
        <f>+C80</f>
        <v>ชื่อผู้ประกอบการ</v>
      </c>
      <c r="D105" s="38" t="str">
        <f>+D80</f>
        <v>รายการพัสดุที่จัดซื้อจัดจ้าง</v>
      </c>
      <c r="E105" s="38" t="str">
        <f>+E80</f>
        <v>ที่จัดซื้อจัดจ้าง</v>
      </c>
      <c r="F105" s="38" t="str">
        <f>+F80</f>
        <v>วันที่</v>
      </c>
      <c r="G105" s="38" t="str">
        <f>+G80</f>
        <v>เลขที่</v>
      </c>
      <c r="H105" s="38" t="str">
        <f>+H80</f>
        <v>เหตุผลที่สนับสนุน</v>
      </c>
    </row>
    <row r="106" spans="1:8" ht="18.75">
      <c r="A106" s="31">
        <v>29</v>
      </c>
      <c r="B106" s="32">
        <f>+B93</f>
        <v>994000604637</v>
      </c>
      <c r="C106" s="33" t="str">
        <f>+C93</f>
        <v>ร้านลันกราฟิกยะลา</v>
      </c>
      <c r="D106" s="33" t="str">
        <f>+D93</f>
        <v>รายจ่ายเกี่ยวเนื่องกับการปฎิบัติราชการที่ไม่เข้า</v>
      </c>
      <c r="E106" s="100">
        <v>750</v>
      </c>
      <c r="F106" s="56">
        <f>+F93</f>
        <v>243262</v>
      </c>
      <c r="G106" s="37" t="s">
        <v>476</v>
      </c>
      <c r="H106" s="33"/>
    </row>
    <row r="107" spans="1:8" ht="18.75">
      <c r="A107" s="38"/>
      <c r="B107" s="54"/>
      <c r="C107" s="54" t="str">
        <f>+C94</f>
        <v>(สำนักงานใหญ)</v>
      </c>
      <c r="D107" s="54" t="str">
        <f>+D94</f>
        <v>ลักษณะรายจ่ายงบรายจ่ายอื่นๆ</v>
      </c>
      <c r="E107" s="54"/>
      <c r="F107" s="54"/>
      <c r="G107" s="54"/>
      <c r="H107" s="54"/>
    </row>
    <row r="108" spans="1:8" ht="18.75">
      <c r="A108" s="31">
        <v>30</v>
      </c>
      <c r="B108" s="33"/>
      <c r="C108" s="33"/>
      <c r="D108" s="33"/>
      <c r="E108" s="33"/>
      <c r="F108" s="33"/>
      <c r="G108" s="33"/>
      <c r="H108" s="33"/>
    </row>
    <row r="109" spans="1:8" ht="18.75">
      <c r="A109" s="38"/>
      <c r="B109" s="54"/>
      <c r="C109" s="54"/>
      <c r="D109" s="54"/>
      <c r="E109" s="54"/>
      <c r="F109" s="54"/>
      <c r="G109" s="54"/>
      <c r="H109" s="54"/>
    </row>
    <row r="110" spans="1:8" ht="18.75">
      <c r="A110" s="31">
        <v>31</v>
      </c>
      <c r="B110" s="33"/>
      <c r="C110" s="33"/>
      <c r="D110" s="33"/>
      <c r="E110" s="33"/>
      <c r="F110" s="33"/>
      <c r="G110" s="33"/>
      <c r="H110" s="33"/>
    </row>
    <row r="111" spans="1:8" ht="18.75">
      <c r="A111" s="38"/>
      <c r="B111" s="54"/>
      <c r="C111" s="54"/>
      <c r="D111" s="54"/>
      <c r="E111" s="54"/>
      <c r="F111" s="54"/>
      <c r="G111" s="54"/>
      <c r="H111" s="54"/>
    </row>
    <row r="112" spans="1:8" ht="18.75">
      <c r="A112" s="31">
        <v>32</v>
      </c>
      <c r="B112" s="33"/>
      <c r="C112" s="33"/>
      <c r="D112" s="33"/>
      <c r="E112" s="33"/>
      <c r="F112" s="33"/>
      <c r="G112" s="33"/>
      <c r="H112" s="33"/>
    </row>
    <row r="113" spans="1:8" ht="18.75">
      <c r="A113" s="38"/>
      <c r="B113" s="54"/>
      <c r="C113" s="54"/>
      <c r="D113" s="54"/>
      <c r="E113" s="54"/>
      <c r="F113" s="54"/>
      <c r="G113" s="54"/>
      <c r="H113" s="54"/>
    </row>
    <row r="114" spans="1:8" ht="18.75">
      <c r="A114" s="31">
        <v>33</v>
      </c>
      <c r="B114" s="33"/>
      <c r="C114" s="33"/>
      <c r="D114" s="33"/>
      <c r="E114" s="33"/>
      <c r="F114" s="33"/>
      <c r="G114" s="33"/>
      <c r="H114" s="33"/>
    </row>
    <row r="115" spans="1:8" ht="18.75">
      <c r="A115" s="38"/>
      <c r="B115" s="54"/>
      <c r="C115" s="54"/>
      <c r="D115" s="54"/>
      <c r="E115" s="54"/>
      <c r="F115" s="54"/>
      <c r="G115" s="54"/>
      <c r="H115" s="54"/>
    </row>
    <row r="116" spans="1:8" ht="18.75">
      <c r="A116" s="31">
        <v>34</v>
      </c>
      <c r="B116" s="33"/>
      <c r="C116" s="33"/>
      <c r="D116" s="33"/>
      <c r="E116" s="33"/>
      <c r="F116" s="33"/>
      <c r="G116" s="33"/>
      <c r="H116" s="33"/>
    </row>
    <row r="117" spans="1:8" ht="18.75">
      <c r="A117" s="38"/>
      <c r="B117" s="54"/>
      <c r="C117" s="54"/>
      <c r="D117" s="54"/>
      <c r="E117" s="54"/>
      <c r="F117" s="54"/>
      <c r="G117" s="54"/>
      <c r="H117" s="54"/>
    </row>
    <row r="118" spans="1:8" ht="18.75">
      <c r="A118" s="31">
        <v>35</v>
      </c>
      <c r="B118" s="33"/>
      <c r="C118" s="33"/>
      <c r="D118" s="33"/>
      <c r="E118" s="33"/>
      <c r="F118" s="33"/>
      <c r="G118" s="33"/>
      <c r="H118" s="33"/>
    </row>
    <row r="119" spans="1:8" ht="18.75">
      <c r="A119" s="54"/>
      <c r="B119" s="54"/>
      <c r="C119" s="54"/>
      <c r="D119" s="54"/>
      <c r="E119" s="54"/>
      <c r="F119" s="54"/>
      <c r="G119" s="54"/>
      <c r="H119" s="54"/>
    </row>
    <row r="122" spans="1:8" ht="20.25">
      <c r="D122" s="4" t="s">
        <v>35</v>
      </c>
    </row>
    <row r="123" spans="1:8" ht="20.25">
      <c r="D123" s="74" t="s">
        <v>271</v>
      </c>
    </row>
    <row r="124" spans="1:8" ht="23.25">
      <c r="D124" s="28" t="s">
        <v>37</v>
      </c>
    </row>
  </sheetData>
  <mergeCells count="24">
    <mergeCell ref="A51:H51"/>
    <mergeCell ref="A52:H52"/>
    <mergeCell ref="A53:H53"/>
    <mergeCell ref="F54:G54"/>
    <mergeCell ref="A76:H76"/>
    <mergeCell ref="A26:H26"/>
    <mergeCell ref="A27:H27"/>
    <mergeCell ref="A28:H28"/>
    <mergeCell ref="F29:G29"/>
    <mergeCell ref="A1:H1"/>
    <mergeCell ref="A2:H2"/>
    <mergeCell ref="A3:H3"/>
    <mergeCell ref="A4:A5"/>
    <mergeCell ref="C4:C5"/>
    <mergeCell ref="D4:D5"/>
    <mergeCell ref="F4:G4"/>
    <mergeCell ref="H4:H5"/>
    <mergeCell ref="A101:H101"/>
    <mergeCell ref="A77:H77"/>
    <mergeCell ref="A102:H102"/>
    <mergeCell ref="A103:H103"/>
    <mergeCell ref="F104:G104"/>
    <mergeCell ref="A78:H78"/>
    <mergeCell ref="F79:G79"/>
  </mergeCells>
  <pageMargins left="0.70866141732283472" right="0.19685039370078741" top="0.74803149606299213" bottom="0.74803149606299213" header="0.31496062992125984" footer="0.31496062992125984"/>
  <pageSetup paperSize="9" orientation="landscape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99"/>
  <sheetViews>
    <sheetView topLeftCell="A37" zoomScaleNormal="100" workbookViewId="0">
      <selection activeCell="D43" sqref="D43:D44"/>
    </sheetView>
  </sheetViews>
  <sheetFormatPr defaultRowHeight="15"/>
  <cols>
    <col min="1" max="1" width="5.7109375" customWidth="1"/>
    <col min="2" max="2" width="18.7109375" customWidth="1"/>
    <col min="3" max="3" width="19.28515625" customWidth="1"/>
    <col min="4" max="4" width="30.140625" customWidth="1"/>
    <col min="5" max="5" width="12.140625" customWidth="1"/>
    <col min="6" max="6" width="11.7109375" customWidth="1"/>
    <col min="7" max="7" width="14.42578125" customWidth="1"/>
    <col min="8" max="8" width="11.85546875" customWidth="1"/>
    <col min="9" max="9" width="9" customWidth="1"/>
  </cols>
  <sheetData>
    <row r="1" spans="1:8" ht="23.25">
      <c r="A1" s="281" t="s">
        <v>0</v>
      </c>
      <c r="B1" s="281"/>
      <c r="C1" s="281"/>
      <c r="D1" s="281"/>
      <c r="E1" s="281"/>
      <c r="F1" s="281"/>
      <c r="G1" s="281"/>
      <c r="H1" s="281"/>
    </row>
    <row r="2" spans="1:8" ht="23.25">
      <c r="A2" s="281" t="s">
        <v>477</v>
      </c>
      <c r="B2" s="281"/>
      <c r="C2" s="281"/>
      <c r="D2" s="281"/>
      <c r="E2" s="281"/>
      <c r="F2" s="281"/>
      <c r="G2" s="281"/>
      <c r="H2" s="281"/>
    </row>
    <row r="3" spans="1:8" ht="23.25" customHeight="1">
      <c r="A3" s="282" t="s">
        <v>1</v>
      </c>
      <c r="B3" s="282"/>
      <c r="C3" s="282"/>
      <c r="D3" s="282"/>
      <c r="E3" s="282"/>
      <c r="F3" s="282"/>
      <c r="G3" s="282"/>
      <c r="H3" s="282"/>
    </row>
    <row r="4" spans="1:8" ht="18.75">
      <c r="A4" s="33"/>
      <c r="B4" s="31" t="s">
        <v>3</v>
      </c>
      <c r="C4" s="283" t="s">
        <v>5</v>
      </c>
      <c r="D4" s="283" t="s">
        <v>6</v>
      </c>
      <c r="E4" s="103" t="s">
        <v>7</v>
      </c>
      <c r="F4" s="285" t="s">
        <v>9</v>
      </c>
      <c r="G4" s="287"/>
      <c r="H4" s="283" t="s">
        <v>12</v>
      </c>
    </row>
    <row r="5" spans="1:8" ht="18.75">
      <c r="A5" s="54" t="s">
        <v>2</v>
      </c>
      <c r="B5" s="38" t="s">
        <v>4</v>
      </c>
      <c r="C5" s="284"/>
      <c r="D5" s="284"/>
      <c r="E5" s="38" t="s">
        <v>8</v>
      </c>
      <c r="F5" s="2" t="s">
        <v>10</v>
      </c>
      <c r="G5" s="2" t="s">
        <v>11</v>
      </c>
      <c r="H5" s="284"/>
    </row>
    <row r="6" spans="1:8" ht="18.75" customHeight="1">
      <c r="A6" s="31">
        <v>1</v>
      </c>
      <c r="B6" s="32"/>
      <c r="C6" s="92" t="s">
        <v>346</v>
      </c>
      <c r="D6" s="33" t="s">
        <v>480</v>
      </c>
      <c r="E6" s="142">
        <v>6950</v>
      </c>
      <c r="F6" s="56">
        <v>24117</v>
      </c>
      <c r="G6" s="37" t="s">
        <v>486</v>
      </c>
      <c r="H6" s="130">
        <v>3</v>
      </c>
    </row>
    <row r="7" spans="1:8" ht="18.75">
      <c r="A7" s="38"/>
      <c r="B7" s="54"/>
      <c r="C7" s="54" t="s">
        <v>347</v>
      </c>
      <c r="D7" s="54" t="s">
        <v>497</v>
      </c>
      <c r="E7" s="98"/>
      <c r="F7" s="54"/>
      <c r="G7" s="54"/>
      <c r="H7" s="131"/>
    </row>
    <row r="8" spans="1:8" ht="18.75">
      <c r="A8" s="31">
        <v>2</v>
      </c>
      <c r="B8" s="32">
        <v>3950400009401</v>
      </c>
      <c r="C8" s="60" t="s">
        <v>481</v>
      </c>
      <c r="D8" s="33" t="s">
        <v>163</v>
      </c>
      <c r="E8" s="142">
        <v>990</v>
      </c>
      <c r="F8" s="56">
        <v>243271</v>
      </c>
      <c r="G8" s="37" t="s">
        <v>487</v>
      </c>
      <c r="H8" s="130">
        <v>1</v>
      </c>
    </row>
    <row r="9" spans="1:8" ht="18.75">
      <c r="A9" s="38"/>
      <c r="B9" s="54"/>
      <c r="C9" s="66"/>
      <c r="D9" s="54"/>
      <c r="E9" s="98"/>
      <c r="F9" s="54"/>
      <c r="G9" s="54"/>
      <c r="H9" s="131"/>
    </row>
    <row r="10" spans="1:8" ht="18.75">
      <c r="A10" s="31">
        <v>3</v>
      </c>
      <c r="B10" s="32">
        <v>1950300043392</v>
      </c>
      <c r="C10" s="33" t="s">
        <v>314</v>
      </c>
      <c r="D10" s="50" t="s">
        <v>479</v>
      </c>
      <c r="E10" s="100">
        <v>1500</v>
      </c>
      <c r="F10" s="56">
        <v>243270</v>
      </c>
      <c r="G10" s="37" t="s">
        <v>494</v>
      </c>
      <c r="H10" s="130">
        <v>1</v>
      </c>
    </row>
    <row r="11" spans="1:8" ht="18.75">
      <c r="A11" s="38"/>
      <c r="B11" s="54"/>
      <c r="C11" s="54"/>
      <c r="D11" s="54" t="s">
        <v>513</v>
      </c>
      <c r="E11" s="54"/>
      <c r="F11" s="54"/>
      <c r="G11" s="54"/>
      <c r="H11" s="131"/>
    </row>
    <row r="12" spans="1:8" ht="18.75">
      <c r="A12" s="31">
        <v>4</v>
      </c>
      <c r="B12" s="32">
        <v>1950300043392</v>
      </c>
      <c r="C12" s="33" t="s">
        <v>314</v>
      </c>
      <c r="D12" s="33" t="s">
        <v>478</v>
      </c>
      <c r="E12" s="100">
        <v>750</v>
      </c>
      <c r="F12" s="56">
        <v>242905</v>
      </c>
      <c r="G12" s="37" t="s">
        <v>491</v>
      </c>
      <c r="H12" s="130">
        <v>1</v>
      </c>
    </row>
    <row r="13" spans="1:8" ht="18.75">
      <c r="A13" s="38"/>
      <c r="B13" s="54"/>
      <c r="C13" s="54"/>
      <c r="D13" s="54" t="s">
        <v>513</v>
      </c>
      <c r="E13" s="54"/>
      <c r="F13" s="54"/>
      <c r="G13" s="54"/>
      <c r="H13" s="131"/>
    </row>
    <row r="14" spans="1:8" ht="18.75">
      <c r="A14" s="31">
        <v>5</v>
      </c>
      <c r="B14" s="32">
        <v>3940500370741</v>
      </c>
      <c r="C14" s="33" t="s">
        <v>313</v>
      </c>
      <c r="D14" s="33" t="s">
        <v>478</v>
      </c>
      <c r="E14" s="100">
        <v>4200</v>
      </c>
      <c r="F14" s="56">
        <v>243271</v>
      </c>
      <c r="G14" s="37" t="s">
        <v>406</v>
      </c>
      <c r="H14" s="130">
        <v>1</v>
      </c>
    </row>
    <row r="15" spans="1:8" ht="18.75">
      <c r="A15" s="38"/>
      <c r="B15" s="54"/>
      <c r="C15" s="54"/>
      <c r="D15" s="54" t="s">
        <v>529</v>
      </c>
      <c r="E15" s="54"/>
      <c r="F15" s="54"/>
      <c r="G15" s="54"/>
      <c r="H15" s="131"/>
    </row>
    <row r="16" spans="1:8" ht="18.75">
      <c r="A16" s="31">
        <v>6</v>
      </c>
      <c r="B16" s="32">
        <v>1950400004950</v>
      </c>
      <c r="C16" s="33" t="s">
        <v>482</v>
      </c>
      <c r="D16" s="33" t="s">
        <v>478</v>
      </c>
      <c r="E16" s="100">
        <v>3000</v>
      </c>
      <c r="F16" s="56">
        <v>243271</v>
      </c>
      <c r="G16" s="37" t="s">
        <v>406</v>
      </c>
      <c r="H16" s="130">
        <v>1</v>
      </c>
    </row>
    <row r="17" spans="1:8" ht="18.75">
      <c r="A17" s="38"/>
      <c r="B17" s="54"/>
      <c r="C17" s="54"/>
      <c r="D17" s="54" t="s">
        <v>530</v>
      </c>
      <c r="E17" s="54"/>
      <c r="F17" s="54"/>
      <c r="G17" s="54"/>
      <c r="H17" s="131"/>
    </row>
    <row r="18" spans="1:8" ht="18.75">
      <c r="A18" s="31">
        <v>7</v>
      </c>
      <c r="B18" s="32">
        <v>3620600302619</v>
      </c>
      <c r="C18" s="33" t="s">
        <v>483</v>
      </c>
      <c r="D18" s="50" t="s">
        <v>479</v>
      </c>
      <c r="E18" s="100">
        <v>2000</v>
      </c>
      <c r="F18" s="56">
        <v>243271</v>
      </c>
      <c r="G18" s="37" t="s">
        <v>406</v>
      </c>
      <c r="H18" s="130">
        <v>1</v>
      </c>
    </row>
    <row r="19" spans="1:8" ht="18.75">
      <c r="A19" s="54"/>
      <c r="B19" s="54"/>
      <c r="C19" s="54"/>
      <c r="D19" s="54" t="s">
        <v>531</v>
      </c>
      <c r="E19" s="54"/>
      <c r="F19" s="54"/>
      <c r="G19" s="54"/>
      <c r="H19" s="131"/>
    </row>
    <row r="22" spans="1:8" ht="20.25">
      <c r="D22" s="4" t="s">
        <v>35</v>
      </c>
    </row>
    <row r="23" spans="1:8" ht="20.25">
      <c r="D23" s="74" t="s">
        <v>271</v>
      </c>
    </row>
    <row r="24" spans="1:8" ht="23.25">
      <c r="D24" s="141" t="s">
        <v>37</v>
      </c>
    </row>
    <row r="26" spans="1:8" ht="23.25">
      <c r="A26" s="281" t="s">
        <v>0</v>
      </c>
      <c r="B26" s="281"/>
      <c r="C26" s="281"/>
      <c r="D26" s="281"/>
      <c r="E26" s="281"/>
      <c r="F26" s="281"/>
      <c r="G26" s="281"/>
      <c r="H26" s="281"/>
    </row>
    <row r="27" spans="1:8" ht="23.25">
      <c r="A27" s="281" t="s">
        <v>477</v>
      </c>
      <c r="B27" s="281"/>
      <c r="C27" s="281"/>
      <c r="D27" s="281"/>
      <c r="E27" s="281"/>
      <c r="F27" s="281"/>
      <c r="G27" s="281"/>
      <c r="H27" s="281"/>
    </row>
    <row r="28" spans="1:8" ht="23.25">
      <c r="A28" s="281" t="s">
        <v>1</v>
      </c>
      <c r="B28" s="281"/>
      <c r="C28" s="281"/>
      <c r="D28" s="281"/>
      <c r="E28" s="281"/>
      <c r="F28" s="281"/>
      <c r="G28" s="281"/>
      <c r="H28" s="281"/>
    </row>
    <row r="29" spans="1:8" ht="18.75">
      <c r="A29" s="31"/>
      <c r="B29" s="31" t="s">
        <v>3</v>
      </c>
      <c r="C29" s="283" t="s">
        <v>5</v>
      </c>
      <c r="D29" s="283" t="s">
        <v>6</v>
      </c>
      <c r="E29" s="103" t="s">
        <v>7</v>
      </c>
      <c r="F29" s="285" t="s">
        <v>9</v>
      </c>
      <c r="G29" s="287"/>
      <c r="H29" s="283" t="s">
        <v>12</v>
      </c>
    </row>
    <row r="30" spans="1:8" ht="18.75">
      <c r="A30" s="54" t="s">
        <v>2</v>
      </c>
      <c r="B30" s="38" t="s">
        <v>4</v>
      </c>
      <c r="C30" s="284"/>
      <c r="D30" s="284"/>
      <c r="E30" s="38" t="s">
        <v>8</v>
      </c>
      <c r="F30" s="2" t="s">
        <v>10</v>
      </c>
      <c r="G30" s="2" t="s">
        <v>11</v>
      </c>
      <c r="H30" s="284"/>
    </row>
    <row r="31" spans="1:8" ht="18.75">
      <c r="A31" s="103">
        <v>8</v>
      </c>
      <c r="B31" s="32">
        <v>1950400068427</v>
      </c>
      <c r="C31" s="133" t="s">
        <v>484</v>
      </c>
      <c r="D31" s="50" t="s">
        <v>479</v>
      </c>
      <c r="E31" s="100">
        <v>2000</v>
      </c>
      <c r="F31" s="56">
        <v>243271</v>
      </c>
      <c r="G31" s="37" t="s">
        <v>406</v>
      </c>
      <c r="H31" s="31">
        <v>1</v>
      </c>
    </row>
    <row r="32" spans="1:8" ht="18.75">
      <c r="A32" s="104"/>
      <c r="B32" s="42"/>
      <c r="C32" s="98"/>
      <c r="D32" s="54" t="s">
        <v>530</v>
      </c>
      <c r="E32" s="54"/>
      <c r="F32" s="54"/>
      <c r="G32" s="54"/>
      <c r="H32" s="38"/>
    </row>
    <row r="33" spans="1:8" ht="18.75">
      <c r="A33" s="31">
        <v>9</v>
      </c>
      <c r="B33" s="48">
        <v>1100800431500</v>
      </c>
      <c r="C33" s="33" t="s">
        <v>485</v>
      </c>
      <c r="D33" s="50" t="s">
        <v>479</v>
      </c>
      <c r="E33" s="100">
        <v>4000</v>
      </c>
      <c r="F33" s="56">
        <v>243270</v>
      </c>
      <c r="G33" s="37" t="s">
        <v>493</v>
      </c>
      <c r="H33" s="31">
        <v>1</v>
      </c>
    </row>
    <row r="34" spans="1:8" ht="18.75">
      <c r="A34" s="38"/>
      <c r="B34" s="54"/>
      <c r="C34" s="54"/>
      <c r="D34" s="54" t="s">
        <v>532</v>
      </c>
      <c r="E34" s="54"/>
      <c r="F34" s="54"/>
      <c r="G34" s="54"/>
      <c r="H34" s="38"/>
    </row>
    <row r="35" spans="1:8" ht="18.75">
      <c r="A35" s="31">
        <v>10</v>
      </c>
      <c r="B35" s="32">
        <v>3959900086844</v>
      </c>
      <c r="C35" s="33" t="s">
        <v>228</v>
      </c>
      <c r="D35" s="33" t="s">
        <v>14</v>
      </c>
      <c r="E35" s="100">
        <v>900</v>
      </c>
      <c r="F35" s="56">
        <v>243271</v>
      </c>
      <c r="G35" s="37" t="s">
        <v>490</v>
      </c>
      <c r="H35" s="31">
        <v>1</v>
      </c>
    </row>
    <row r="36" spans="1:8" ht="18.75">
      <c r="A36" s="38"/>
      <c r="B36" s="54"/>
      <c r="C36" s="54"/>
      <c r="D36" s="54" t="s">
        <v>533</v>
      </c>
      <c r="E36" s="54"/>
      <c r="F36" s="54"/>
      <c r="G36" s="54"/>
      <c r="H36" s="38"/>
    </row>
    <row r="37" spans="1:8" ht="18.75">
      <c r="A37" s="31">
        <v>11</v>
      </c>
      <c r="B37" s="32">
        <v>3959900086844</v>
      </c>
      <c r="C37" s="33" t="s">
        <v>228</v>
      </c>
      <c r="D37" s="33" t="s">
        <v>14</v>
      </c>
      <c r="E37" s="100">
        <v>450</v>
      </c>
      <c r="F37" s="56">
        <v>243271</v>
      </c>
      <c r="G37" s="37" t="s">
        <v>489</v>
      </c>
      <c r="H37" s="31">
        <v>1</v>
      </c>
    </row>
    <row r="38" spans="1:8" ht="18.75">
      <c r="A38" s="38"/>
      <c r="B38" s="54"/>
      <c r="C38" s="54"/>
      <c r="D38" s="54" t="s">
        <v>504</v>
      </c>
      <c r="E38" s="54"/>
      <c r="F38" s="54"/>
      <c r="G38" s="54"/>
      <c r="H38" s="38"/>
    </row>
    <row r="39" spans="1:8" ht="18.75">
      <c r="A39" s="31">
        <v>12</v>
      </c>
      <c r="B39" s="32">
        <v>3959900255697</v>
      </c>
      <c r="C39" s="33" t="s">
        <v>348</v>
      </c>
      <c r="D39" s="33" t="s">
        <v>22</v>
      </c>
      <c r="E39" s="100">
        <v>1620</v>
      </c>
      <c r="F39" s="56">
        <v>243292</v>
      </c>
      <c r="G39" s="37" t="s">
        <v>498</v>
      </c>
      <c r="H39" s="31">
        <v>1</v>
      </c>
    </row>
    <row r="40" spans="1:8" ht="18.75">
      <c r="A40" s="38"/>
      <c r="B40" s="54"/>
      <c r="C40" s="54" t="s">
        <v>322</v>
      </c>
      <c r="D40" s="54"/>
      <c r="E40" s="54"/>
      <c r="F40" s="54"/>
      <c r="G40" s="54"/>
      <c r="H40" s="38"/>
    </row>
    <row r="41" spans="1:8" ht="18.75">
      <c r="A41" s="31">
        <v>13</v>
      </c>
      <c r="B41" s="32">
        <v>3959800103992</v>
      </c>
      <c r="C41" s="33" t="s">
        <v>26</v>
      </c>
      <c r="D41" s="33" t="s">
        <v>488</v>
      </c>
      <c r="E41" s="100">
        <v>2700</v>
      </c>
      <c r="F41" s="56">
        <v>243283</v>
      </c>
      <c r="G41" s="37" t="s">
        <v>492</v>
      </c>
      <c r="H41" s="31">
        <v>1</v>
      </c>
    </row>
    <row r="42" spans="1:8" ht="18.75">
      <c r="A42" s="38"/>
      <c r="B42" s="54"/>
      <c r="C42" s="54"/>
      <c r="D42" s="54"/>
      <c r="E42" s="54"/>
      <c r="F42" s="54"/>
      <c r="G42" s="54"/>
      <c r="H42" s="38"/>
    </row>
    <row r="43" spans="1:8" ht="18.75">
      <c r="A43" s="31">
        <v>14</v>
      </c>
      <c r="B43" s="33"/>
      <c r="C43" s="92" t="s">
        <v>346</v>
      </c>
      <c r="D43" s="33" t="s">
        <v>480</v>
      </c>
      <c r="E43" s="100">
        <v>6750</v>
      </c>
      <c r="F43" s="56">
        <v>243286</v>
      </c>
      <c r="G43" s="33" t="s">
        <v>495</v>
      </c>
      <c r="H43" s="31">
        <v>3</v>
      </c>
    </row>
    <row r="44" spans="1:8" ht="18.75">
      <c r="A44" s="38"/>
      <c r="B44" s="54"/>
      <c r="C44" s="54" t="s">
        <v>347</v>
      </c>
      <c r="D44" s="54" t="s">
        <v>496</v>
      </c>
      <c r="E44" s="54"/>
      <c r="F44" s="54"/>
      <c r="G44" s="54"/>
      <c r="H44" s="38"/>
    </row>
    <row r="47" spans="1:8" ht="20.25">
      <c r="D47" s="4" t="s">
        <v>35</v>
      </c>
    </row>
    <row r="48" spans="1:8" ht="20.25">
      <c r="D48" s="74" t="s">
        <v>271</v>
      </c>
    </row>
    <row r="49" spans="1:8" ht="23.25">
      <c r="D49" s="141" t="s">
        <v>37</v>
      </c>
    </row>
    <row r="51" spans="1:8" ht="23.25">
      <c r="A51" s="281" t="s">
        <v>0</v>
      </c>
      <c r="B51" s="281"/>
      <c r="C51" s="281"/>
      <c r="D51" s="281"/>
      <c r="E51" s="281"/>
      <c r="F51" s="281"/>
      <c r="G51" s="281"/>
      <c r="H51" s="281"/>
    </row>
    <row r="52" spans="1:8" ht="23.25">
      <c r="A52" s="281" t="s">
        <v>477</v>
      </c>
      <c r="B52" s="281"/>
      <c r="C52" s="281"/>
      <c r="D52" s="281"/>
      <c r="E52" s="281"/>
      <c r="F52" s="281"/>
      <c r="G52" s="281"/>
      <c r="H52" s="281"/>
    </row>
    <row r="53" spans="1:8" ht="23.25">
      <c r="A53" s="281" t="s">
        <v>1</v>
      </c>
      <c r="B53" s="281"/>
      <c r="C53" s="281"/>
      <c r="D53" s="281"/>
      <c r="E53" s="281"/>
      <c r="F53" s="281"/>
      <c r="G53" s="281"/>
      <c r="H53" s="281"/>
    </row>
    <row r="54" spans="1:8" ht="18.75">
      <c r="A54" s="31"/>
      <c r="B54" s="31" t="s">
        <v>3</v>
      </c>
      <c r="C54" s="283" t="s">
        <v>5</v>
      </c>
      <c r="D54" s="283" t="s">
        <v>6</v>
      </c>
      <c r="E54" s="103" t="s">
        <v>7</v>
      </c>
      <c r="F54" s="285" t="s">
        <v>9</v>
      </c>
      <c r="G54" s="287"/>
      <c r="H54" s="283" t="s">
        <v>12</v>
      </c>
    </row>
    <row r="55" spans="1:8" ht="18.75">
      <c r="A55" s="54" t="s">
        <v>2</v>
      </c>
      <c r="B55" s="38" t="s">
        <v>4</v>
      </c>
      <c r="C55" s="284"/>
      <c r="D55" s="284"/>
      <c r="E55" s="38" t="s">
        <v>8</v>
      </c>
      <c r="F55" s="2" t="s">
        <v>10</v>
      </c>
      <c r="G55" s="2" t="s">
        <v>11</v>
      </c>
      <c r="H55" s="284"/>
    </row>
    <row r="56" spans="1:8" ht="18.75">
      <c r="A56" s="103">
        <v>15</v>
      </c>
      <c r="B56" s="32">
        <v>3959900263801</v>
      </c>
      <c r="C56" s="133" t="s">
        <v>499</v>
      </c>
      <c r="D56" s="50" t="s">
        <v>500</v>
      </c>
      <c r="E56" s="100">
        <v>2100</v>
      </c>
      <c r="F56" s="56">
        <v>243290</v>
      </c>
      <c r="G56" s="37" t="s">
        <v>507</v>
      </c>
      <c r="H56" s="31">
        <v>1</v>
      </c>
    </row>
    <row r="57" spans="1:8" ht="18.75">
      <c r="A57" s="104"/>
      <c r="B57" s="42"/>
      <c r="C57" s="98"/>
      <c r="D57" s="54" t="s">
        <v>501</v>
      </c>
      <c r="E57" s="54"/>
      <c r="F57" s="54"/>
      <c r="G57" s="54"/>
      <c r="H57" s="38"/>
    </row>
    <row r="58" spans="1:8" ht="18.75">
      <c r="A58" s="31">
        <v>16</v>
      </c>
      <c r="B58" s="143" t="s">
        <v>508</v>
      </c>
      <c r="C58" s="33" t="s">
        <v>502</v>
      </c>
      <c r="D58" s="33" t="s">
        <v>505</v>
      </c>
      <c r="E58" s="100">
        <v>3000</v>
      </c>
      <c r="F58" s="56">
        <v>243298</v>
      </c>
      <c r="G58" s="37" t="s">
        <v>509</v>
      </c>
      <c r="H58" s="31">
        <v>1</v>
      </c>
    </row>
    <row r="59" spans="1:8" ht="18.75">
      <c r="A59" s="38"/>
      <c r="B59" s="54"/>
      <c r="C59" s="54"/>
      <c r="D59" s="54" t="s">
        <v>506</v>
      </c>
      <c r="E59" s="54"/>
      <c r="F59" s="54"/>
      <c r="G59" s="54"/>
      <c r="H59" s="38"/>
    </row>
    <row r="60" spans="1:8" ht="18.75">
      <c r="A60" s="31">
        <v>17</v>
      </c>
      <c r="B60" s="32">
        <v>3959900255697</v>
      </c>
      <c r="C60" s="33" t="s">
        <v>348</v>
      </c>
      <c r="D60" s="33" t="s">
        <v>503</v>
      </c>
      <c r="E60" s="100">
        <v>1100</v>
      </c>
      <c r="F60" s="56">
        <v>243304</v>
      </c>
      <c r="G60" s="37" t="s">
        <v>510</v>
      </c>
      <c r="H60" s="31">
        <v>1</v>
      </c>
    </row>
    <row r="61" spans="1:8" ht="18.75">
      <c r="A61" s="38"/>
      <c r="B61" s="54"/>
      <c r="C61" s="54" t="s">
        <v>322</v>
      </c>
      <c r="D61" s="54" t="s">
        <v>504</v>
      </c>
      <c r="E61" s="54"/>
      <c r="F61" s="54"/>
      <c r="G61" s="54"/>
      <c r="H61" s="38"/>
    </row>
    <row r="62" spans="1:8" ht="18.75">
      <c r="A62" s="31">
        <v>18</v>
      </c>
      <c r="B62" s="32">
        <v>3959900255697</v>
      </c>
      <c r="C62" s="33" t="s">
        <v>348</v>
      </c>
      <c r="D62" s="33" t="s">
        <v>13</v>
      </c>
      <c r="E62" s="100">
        <v>1700</v>
      </c>
      <c r="F62" s="56">
        <v>243304</v>
      </c>
      <c r="G62" s="37" t="s">
        <v>528</v>
      </c>
      <c r="H62" s="31">
        <v>1</v>
      </c>
    </row>
    <row r="63" spans="1:8" ht="18.75">
      <c r="A63" s="38"/>
      <c r="B63" s="54"/>
      <c r="C63" s="54" t="s">
        <v>322</v>
      </c>
      <c r="D63" s="54" t="s">
        <v>504</v>
      </c>
      <c r="E63" s="54"/>
      <c r="F63" s="54"/>
      <c r="G63" s="54"/>
      <c r="H63" s="38"/>
    </row>
    <row r="64" spans="1:8" ht="18.75">
      <c r="A64" s="31">
        <v>19</v>
      </c>
      <c r="B64" s="32">
        <v>3950500115954</v>
      </c>
      <c r="C64" s="33" t="s">
        <v>74</v>
      </c>
      <c r="D64" s="33" t="s">
        <v>525</v>
      </c>
      <c r="E64" s="100">
        <v>1150</v>
      </c>
      <c r="F64" s="56">
        <v>243293</v>
      </c>
      <c r="G64" s="37" t="s">
        <v>517</v>
      </c>
      <c r="H64" s="31">
        <v>1</v>
      </c>
    </row>
    <row r="65" spans="1:8" ht="18.75">
      <c r="A65" s="38"/>
      <c r="B65" s="54"/>
      <c r="C65" s="54"/>
      <c r="D65" s="54"/>
      <c r="E65" s="54"/>
      <c r="F65" s="54"/>
      <c r="G65" s="54"/>
      <c r="H65" s="38"/>
    </row>
    <row r="66" spans="1:8" ht="18.75">
      <c r="A66" s="31">
        <v>20</v>
      </c>
      <c r="B66" s="32">
        <v>3659800103992</v>
      </c>
      <c r="C66" s="33" t="s">
        <v>511</v>
      </c>
      <c r="D66" s="33" t="s">
        <v>160</v>
      </c>
      <c r="E66" s="100">
        <v>3800</v>
      </c>
      <c r="F66" s="56">
        <v>243320</v>
      </c>
      <c r="G66" s="37" t="s">
        <v>516</v>
      </c>
      <c r="H66" s="31">
        <v>1</v>
      </c>
    </row>
    <row r="67" spans="1:8" ht="18.75">
      <c r="A67" s="38"/>
      <c r="B67" s="54"/>
      <c r="C67" s="54"/>
      <c r="D67" s="54" t="s">
        <v>519</v>
      </c>
      <c r="E67" s="54"/>
      <c r="F67" s="54"/>
      <c r="G67" s="54"/>
      <c r="H67" s="38"/>
    </row>
    <row r="68" spans="1:8" ht="18.75">
      <c r="A68" s="31">
        <v>21</v>
      </c>
      <c r="B68" s="32">
        <v>1950300043392</v>
      </c>
      <c r="C68" s="92" t="s">
        <v>314</v>
      </c>
      <c r="D68" s="33" t="s">
        <v>512</v>
      </c>
      <c r="E68" s="100">
        <v>750</v>
      </c>
      <c r="F68" s="56">
        <v>243321</v>
      </c>
      <c r="G68" s="37" t="s">
        <v>518</v>
      </c>
      <c r="H68" s="31">
        <v>1</v>
      </c>
    </row>
    <row r="69" spans="1:8" ht="18.75">
      <c r="A69" s="38"/>
      <c r="B69" s="54"/>
      <c r="C69" s="54"/>
      <c r="D69" s="54" t="s">
        <v>513</v>
      </c>
      <c r="E69" s="54"/>
      <c r="F69" s="54"/>
      <c r="G69" s="54"/>
      <c r="H69" s="38"/>
    </row>
    <row r="72" spans="1:8" ht="20.25">
      <c r="D72" s="4" t="s">
        <v>35</v>
      </c>
    </row>
    <row r="73" spans="1:8" ht="20.25">
      <c r="D73" s="74" t="s">
        <v>271</v>
      </c>
    </row>
    <row r="74" spans="1:8" ht="23.25">
      <c r="D74" s="141" t="s">
        <v>37</v>
      </c>
    </row>
    <row r="76" spans="1:8" ht="23.25">
      <c r="A76" s="281" t="s">
        <v>0</v>
      </c>
      <c r="B76" s="281"/>
      <c r="C76" s="281"/>
      <c r="D76" s="281"/>
      <c r="E76" s="281"/>
      <c r="F76" s="281"/>
      <c r="G76" s="281"/>
      <c r="H76" s="281"/>
    </row>
    <row r="77" spans="1:8" ht="23.25">
      <c r="A77" s="281" t="s">
        <v>477</v>
      </c>
      <c r="B77" s="281"/>
      <c r="C77" s="281"/>
      <c r="D77" s="281"/>
      <c r="E77" s="281"/>
      <c r="F77" s="281"/>
      <c r="G77" s="281"/>
      <c r="H77" s="281"/>
    </row>
    <row r="78" spans="1:8" ht="23.25">
      <c r="A78" s="282" t="s">
        <v>1</v>
      </c>
      <c r="B78" s="282"/>
      <c r="C78" s="282"/>
      <c r="D78" s="282"/>
      <c r="E78" s="282"/>
      <c r="F78" s="282"/>
      <c r="G78" s="282"/>
      <c r="H78" s="282"/>
    </row>
    <row r="79" spans="1:8" ht="18.75">
      <c r="A79" s="33"/>
      <c r="B79" s="31" t="s">
        <v>3</v>
      </c>
      <c r="C79" s="283" t="s">
        <v>5</v>
      </c>
      <c r="D79" s="283" t="s">
        <v>6</v>
      </c>
      <c r="E79" s="103" t="s">
        <v>7</v>
      </c>
      <c r="F79" s="285" t="s">
        <v>9</v>
      </c>
      <c r="G79" s="287"/>
      <c r="H79" s="283" t="s">
        <v>12</v>
      </c>
    </row>
    <row r="80" spans="1:8" ht="18.75">
      <c r="A80" s="54" t="s">
        <v>2</v>
      </c>
      <c r="B80" s="38" t="s">
        <v>4</v>
      </c>
      <c r="C80" s="284"/>
      <c r="D80" s="284"/>
      <c r="E80" s="38" t="s">
        <v>8</v>
      </c>
      <c r="F80" s="2" t="s">
        <v>10</v>
      </c>
      <c r="G80" s="2" t="s">
        <v>11</v>
      </c>
      <c r="H80" s="284"/>
    </row>
    <row r="81" spans="1:8" ht="18.75">
      <c r="A81" s="31">
        <v>22</v>
      </c>
      <c r="B81" s="32">
        <v>1950400068427</v>
      </c>
      <c r="C81" s="92" t="s">
        <v>484</v>
      </c>
      <c r="D81" s="33" t="s">
        <v>514</v>
      </c>
      <c r="E81" s="142">
        <v>3000</v>
      </c>
      <c r="F81" s="56">
        <v>243333</v>
      </c>
      <c r="G81" s="37" t="s">
        <v>406</v>
      </c>
      <c r="H81" s="130">
        <v>1</v>
      </c>
    </row>
    <row r="82" spans="1:8" ht="18.75">
      <c r="A82" s="38"/>
      <c r="B82" s="54"/>
      <c r="C82" s="54"/>
      <c r="D82" s="54"/>
      <c r="E82" s="98"/>
      <c r="F82" s="54"/>
      <c r="G82" s="54"/>
      <c r="H82" s="131"/>
    </row>
    <row r="83" spans="1:8" ht="18.75">
      <c r="A83" s="31">
        <v>23</v>
      </c>
      <c r="B83" s="32">
        <v>3959900255697</v>
      </c>
      <c r="C83" s="33" t="s">
        <v>348</v>
      </c>
      <c r="D83" s="33" t="s">
        <v>514</v>
      </c>
      <c r="E83" s="142">
        <v>2750</v>
      </c>
      <c r="F83" s="56">
        <v>243333</v>
      </c>
      <c r="G83" s="37" t="s">
        <v>523</v>
      </c>
      <c r="H83" s="130">
        <v>1</v>
      </c>
    </row>
    <row r="84" spans="1:8" ht="18.75">
      <c r="A84" s="38"/>
      <c r="B84" s="54"/>
      <c r="C84" s="54" t="s">
        <v>322</v>
      </c>
      <c r="D84" s="54"/>
      <c r="E84" s="98"/>
      <c r="F84" s="54"/>
      <c r="G84" s="54"/>
      <c r="H84" s="131"/>
    </row>
    <row r="85" spans="1:8" ht="18.75">
      <c r="A85" s="31">
        <v>24</v>
      </c>
      <c r="B85" s="32">
        <v>1940500071233</v>
      </c>
      <c r="C85" s="33" t="s">
        <v>444</v>
      </c>
      <c r="D85" s="33" t="s">
        <v>514</v>
      </c>
      <c r="E85" s="100">
        <v>3500</v>
      </c>
      <c r="F85" s="56">
        <v>243333</v>
      </c>
      <c r="G85" s="37" t="s">
        <v>406</v>
      </c>
      <c r="H85" s="130">
        <v>1</v>
      </c>
    </row>
    <row r="86" spans="1:8" ht="18.75">
      <c r="A86" s="38"/>
      <c r="B86" s="54"/>
      <c r="C86" s="54"/>
      <c r="D86" s="54"/>
      <c r="E86" s="54"/>
      <c r="F86" s="54"/>
      <c r="G86" s="54"/>
      <c r="H86" s="131"/>
    </row>
    <row r="87" spans="1:8" ht="18.75">
      <c r="A87" s="31">
        <v>25</v>
      </c>
      <c r="B87" s="32">
        <v>1950300043392</v>
      </c>
      <c r="C87" s="92" t="s">
        <v>314</v>
      </c>
      <c r="D87" s="33" t="s">
        <v>514</v>
      </c>
      <c r="E87" s="100">
        <v>750</v>
      </c>
      <c r="F87" s="56">
        <v>243333</v>
      </c>
      <c r="G87" s="37" t="s">
        <v>524</v>
      </c>
      <c r="H87" s="130">
        <v>1</v>
      </c>
    </row>
    <row r="88" spans="1:8" ht="18.75">
      <c r="A88" s="38"/>
      <c r="B88" s="54"/>
      <c r="C88" s="54"/>
      <c r="D88" s="54" t="s">
        <v>513</v>
      </c>
      <c r="E88" s="54"/>
      <c r="F88" s="54"/>
      <c r="G88" s="54"/>
      <c r="H88" s="131"/>
    </row>
    <row r="89" spans="1:8" ht="18.75">
      <c r="A89" s="31">
        <v>26</v>
      </c>
      <c r="B89" s="32">
        <v>1950300043392</v>
      </c>
      <c r="C89" s="92" t="s">
        <v>314</v>
      </c>
      <c r="D89" s="33" t="s">
        <v>515</v>
      </c>
      <c r="E89" s="100">
        <v>750</v>
      </c>
      <c r="F89" s="56">
        <v>243333</v>
      </c>
      <c r="G89" s="37" t="s">
        <v>526</v>
      </c>
      <c r="H89" s="130">
        <v>1</v>
      </c>
    </row>
    <row r="90" spans="1:8" ht="18.75">
      <c r="A90" s="38"/>
      <c r="B90" s="54"/>
      <c r="C90" s="54"/>
      <c r="D90" s="54" t="s">
        <v>513</v>
      </c>
      <c r="E90" s="54"/>
      <c r="F90" s="54"/>
      <c r="G90" s="54"/>
      <c r="H90" s="131"/>
    </row>
    <row r="91" spans="1:8" ht="18.75">
      <c r="A91" s="31">
        <v>27</v>
      </c>
      <c r="B91" s="32">
        <v>3950400092146</v>
      </c>
      <c r="C91" s="33" t="s">
        <v>368</v>
      </c>
      <c r="D91" s="33" t="s">
        <v>433</v>
      </c>
      <c r="E91" s="100">
        <v>700</v>
      </c>
      <c r="F91" s="56">
        <v>243333</v>
      </c>
      <c r="G91" s="37" t="s">
        <v>406</v>
      </c>
      <c r="H91" s="130">
        <v>1</v>
      </c>
    </row>
    <row r="92" spans="1:8" ht="18.75">
      <c r="A92" s="38"/>
      <c r="B92" s="54"/>
      <c r="C92" s="54"/>
      <c r="D92" s="54" t="s">
        <v>520</v>
      </c>
      <c r="E92" s="54"/>
      <c r="F92" s="54"/>
      <c r="G92" s="54"/>
      <c r="H92" s="98"/>
    </row>
    <row r="93" spans="1:8" ht="18.75">
      <c r="A93" s="31">
        <v>28</v>
      </c>
      <c r="B93" s="32">
        <v>3940500207972</v>
      </c>
      <c r="C93" s="33" t="s">
        <v>25</v>
      </c>
      <c r="D93" s="33" t="s">
        <v>521</v>
      </c>
      <c r="E93" s="100">
        <v>750</v>
      </c>
      <c r="F93" s="56">
        <v>243340</v>
      </c>
      <c r="G93" s="37" t="s">
        <v>412</v>
      </c>
      <c r="H93" s="130">
        <v>1</v>
      </c>
    </row>
    <row r="94" spans="1:8" ht="18.75">
      <c r="A94" s="54"/>
      <c r="B94" s="54"/>
      <c r="C94" s="54"/>
      <c r="D94" s="54"/>
      <c r="E94" s="54"/>
      <c r="F94" s="54"/>
      <c r="G94" s="54"/>
      <c r="H94" s="98"/>
    </row>
    <row r="97" spans="1:8" ht="20.25">
      <c r="D97" s="4" t="s">
        <v>35</v>
      </c>
    </row>
    <row r="98" spans="1:8" ht="20.25">
      <c r="D98" s="74" t="s">
        <v>271</v>
      </c>
    </row>
    <row r="99" spans="1:8" ht="23.25">
      <c r="D99" s="141" t="s">
        <v>37</v>
      </c>
    </row>
    <row r="101" spans="1:8" ht="23.25">
      <c r="A101" s="281" t="s">
        <v>0</v>
      </c>
      <c r="B101" s="281"/>
      <c r="C101" s="281"/>
      <c r="D101" s="281"/>
      <c r="E101" s="281"/>
      <c r="F101" s="281"/>
      <c r="G101" s="281"/>
      <c r="H101" s="281"/>
    </row>
    <row r="102" spans="1:8" ht="23.25">
      <c r="A102" s="281" t="s">
        <v>477</v>
      </c>
      <c r="B102" s="281"/>
      <c r="C102" s="281"/>
      <c r="D102" s="281"/>
      <c r="E102" s="281"/>
      <c r="F102" s="281"/>
      <c r="G102" s="281"/>
      <c r="H102" s="281"/>
    </row>
    <row r="103" spans="1:8" ht="23.25">
      <c r="A103" s="282" t="s">
        <v>1</v>
      </c>
      <c r="B103" s="282"/>
      <c r="C103" s="282"/>
      <c r="D103" s="282"/>
      <c r="E103" s="282"/>
      <c r="F103" s="282"/>
      <c r="G103" s="282"/>
      <c r="H103" s="282"/>
    </row>
    <row r="104" spans="1:8" ht="18.75">
      <c r="A104" s="33"/>
      <c r="B104" s="31" t="s">
        <v>3</v>
      </c>
      <c r="C104" s="283" t="s">
        <v>5</v>
      </c>
      <c r="D104" s="283" t="s">
        <v>6</v>
      </c>
      <c r="E104" s="103" t="s">
        <v>7</v>
      </c>
      <c r="F104" s="285" t="s">
        <v>9</v>
      </c>
      <c r="G104" s="287"/>
      <c r="H104" s="283" t="s">
        <v>12</v>
      </c>
    </row>
    <row r="105" spans="1:8" ht="18.75">
      <c r="A105" s="54" t="s">
        <v>2</v>
      </c>
      <c r="B105" s="38" t="s">
        <v>4</v>
      </c>
      <c r="C105" s="284"/>
      <c r="D105" s="284"/>
      <c r="E105" s="38" t="s">
        <v>8</v>
      </c>
      <c r="F105" s="2" t="s">
        <v>10</v>
      </c>
      <c r="G105" s="2" t="s">
        <v>11</v>
      </c>
      <c r="H105" s="284"/>
    </row>
    <row r="106" spans="1:8" ht="18.75">
      <c r="A106" s="31">
        <v>29</v>
      </c>
      <c r="B106" s="32">
        <v>3950400092146</v>
      </c>
      <c r="C106" s="33" t="s">
        <v>368</v>
      </c>
      <c r="D106" s="33" t="s">
        <v>433</v>
      </c>
      <c r="E106" s="142">
        <v>280</v>
      </c>
      <c r="F106" s="56">
        <v>243341</v>
      </c>
      <c r="G106" s="37" t="s">
        <v>406</v>
      </c>
      <c r="H106" s="130">
        <v>1</v>
      </c>
    </row>
    <row r="107" spans="1:8" ht="18.75">
      <c r="A107" s="38"/>
      <c r="B107" s="54"/>
      <c r="C107" s="54"/>
      <c r="D107" s="54" t="s">
        <v>522</v>
      </c>
      <c r="E107" s="98"/>
      <c r="F107" s="54"/>
      <c r="G107" s="54"/>
      <c r="H107" s="98"/>
    </row>
    <row r="108" spans="1:8" ht="18.75">
      <c r="A108" s="31"/>
      <c r="B108" s="32"/>
      <c r="C108" s="60"/>
      <c r="D108" s="33"/>
      <c r="E108" s="142"/>
      <c r="F108" s="56"/>
      <c r="G108" s="37"/>
      <c r="H108" s="133"/>
    </row>
    <row r="109" spans="1:8" ht="18.75">
      <c r="A109" s="38"/>
      <c r="B109" s="54"/>
      <c r="C109" s="66"/>
      <c r="D109" s="54"/>
      <c r="E109" s="98"/>
      <c r="F109" s="54"/>
      <c r="G109" s="54"/>
      <c r="H109" s="98"/>
    </row>
    <row r="110" spans="1:8" ht="18.75">
      <c r="A110" s="31"/>
      <c r="B110" s="32"/>
      <c r="C110" s="33"/>
      <c r="D110" s="50"/>
      <c r="E110" s="100"/>
      <c r="F110" s="56"/>
      <c r="G110" s="37"/>
      <c r="H110" s="133"/>
    </row>
    <row r="111" spans="1:8" ht="18.75">
      <c r="A111" s="38"/>
      <c r="B111" s="54"/>
      <c r="C111" s="54"/>
      <c r="D111" s="54"/>
      <c r="E111" s="54"/>
      <c r="F111" s="54"/>
      <c r="G111" s="54"/>
      <c r="H111" s="98"/>
    </row>
    <row r="112" spans="1:8" ht="18.75">
      <c r="A112" s="31"/>
      <c r="B112" s="32"/>
      <c r="C112" s="33"/>
      <c r="D112" s="33"/>
      <c r="E112" s="100"/>
      <c r="F112" s="56"/>
      <c r="G112" s="37"/>
      <c r="H112" s="133"/>
    </row>
    <row r="113" spans="1:8" ht="18.75">
      <c r="A113" s="38"/>
      <c r="B113" s="54"/>
      <c r="C113" s="54"/>
      <c r="D113" s="54"/>
      <c r="E113" s="54"/>
      <c r="F113" s="54"/>
      <c r="G113" s="54"/>
      <c r="H113" s="98"/>
    </row>
    <row r="114" spans="1:8" ht="18.75">
      <c r="A114" s="31"/>
      <c r="B114" s="32"/>
      <c r="C114" s="33"/>
      <c r="D114" s="33"/>
      <c r="E114" s="100"/>
      <c r="F114" s="56"/>
      <c r="G114" s="37"/>
      <c r="H114" s="133"/>
    </row>
    <row r="115" spans="1:8" ht="18.75">
      <c r="A115" s="38"/>
      <c r="B115" s="54"/>
      <c r="C115" s="54"/>
      <c r="D115" s="54"/>
      <c r="E115" s="54"/>
      <c r="F115" s="54"/>
      <c r="G115" s="54"/>
      <c r="H115" s="98"/>
    </row>
    <row r="116" spans="1:8" ht="18.75">
      <c r="A116" s="31"/>
      <c r="B116" s="32"/>
      <c r="C116" s="33"/>
      <c r="D116" s="33"/>
      <c r="E116" s="100"/>
      <c r="F116" s="56"/>
      <c r="G116" s="37"/>
      <c r="H116" s="133"/>
    </row>
    <row r="117" spans="1:8" ht="18.75">
      <c r="A117" s="38"/>
      <c r="B117" s="54"/>
      <c r="C117" s="54"/>
      <c r="D117" s="54"/>
      <c r="E117" s="54"/>
      <c r="F117" s="54"/>
      <c r="G117" s="54"/>
      <c r="H117" s="98"/>
    </row>
    <row r="118" spans="1:8" ht="18.75">
      <c r="A118" s="31"/>
      <c r="B118" s="32"/>
      <c r="C118" s="33"/>
      <c r="D118" s="50"/>
      <c r="E118" s="100"/>
      <c r="F118" s="56"/>
      <c r="G118" s="37"/>
      <c r="H118" s="133"/>
    </row>
    <row r="119" spans="1:8" ht="18.75">
      <c r="A119" s="54"/>
      <c r="B119" s="54"/>
      <c r="C119" s="54"/>
      <c r="D119" s="54"/>
      <c r="E119" s="54"/>
      <c r="F119" s="54"/>
      <c r="G119" s="54"/>
      <c r="H119" s="98"/>
    </row>
    <row r="122" spans="1:8" ht="20.25">
      <c r="D122" s="4" t="s">
        <v>35</v>
      </c>
    </row>
    <row r="123" spans="1:8" ht="20.25">
      <c r="D123" s="74" t="s">
        <v>271</v>
      </c>
    </row>
    <row r="124" spans="1:8" ht="23.25">
      <c r="D124" s="141" t="s">
        <v>37</v>
      </c>
    </row>
    <row r="126" spans="1:8" ht="23.25">
      <c r="A126" s="281" t="s">
        <v>0</v>
      </c>
      <c r="B126" s="281"/>
      <c r="C126" s="281"/>
      <c r="D126" s="281"/>
      <c r="E126" s="281"/>
      <c r="F126" s="281"/>
      <c r="G126" s="281"/>
      <c r="H126" s="281"/>
    </row>
    <row r="127" spans="1:8" ht="23.25">
      <c r="A127" s="281" t="s">
        <v>527</v>
      </c>
      <c r="B127" s="281"/>
      <c r="C127" s="281"/>
      <c r="D127" s="281"/>
      <c r="E127" s="281"/>
      <c r="F127" s="281"/>
      <c r="G127" s="281"/>
      <c r="H127" s="281"/>
    </row>
    <row r="128" spans="1:8" ht="23.25">
      <c r="A128" s="282" t="s">
        <v>1</v>
      </c>
      <c r="B128" s="282"/>
      <c r="C128" s="282"/>
      <c r="D128" s="282"/>
      <c r="E128" s="282"/>
      <c r="F128" s="282"/>
      <c r="G128" s="282"/>
      <c r="H128" s="282"/>
    </row>
    <row r="129" spans="1:9" ht="18.75">
      <c r="A129" s="33"/>
      <c r="B129" s="31" t="s">
        <v>3</v>
      </c>
      <c r="C129" s="283" t="s">
        <v>5</v>
      </c>
      <c r="D129" s="283" t="s">
        <v>6</v>
      </c>
      <c r="E129" s="103" t="s">
        <v>7</v>
      </c>
      <c r="F129" s="285" t="s">
        <v>9</v>
      </c>
      <c r="G129" s="287"/>
      <c r="H129" s="283" t="s">
        <v>12</v>
      </c>
    </row>
    <row r="130" spans="1:9" ht="18.75">
      <c r="A130" s="54" t="s">
        <v>2</v>
      </c>
      <c r="B130" s="38" t="s">
        <v>4</v>
      </c>
      <c r="C130" s="284"/>
      <c r="D130" s="284"/>
      <c r="E130" s="38" t="s">
        <v>8</v>
      </c>
      <c r="F130" s="2" t="s">
        <v>10</v>
      </c>
      <c r="G130" s="2" t="s">
        <v>11</v>
      </c>
      <c r="H130" s="284"/>
    </row>
    <row r="131" spans="1:9" ht="18.75">
      <c r="A131" s="31">
        <v>1</v>
      </c>
      <c r="B131" s="32" t="s">
        <v>618</v>
      </c>
      <c r="C131" s="92" t="s">
        <v>534</v>
      </c>
      <c r="D131" s="33" t="s">
        <v>163</v>
      </c>
      <c r="E131" s="142">
        <v>2958.5</v>
      </c>
      <c r="F131" s="56">
        <v>243354</v>
      </c>
      <c r="G131" s="37" t="s">
        <v>551</v>
      </c>
      <c r="H131" s="130">
        <v>1</v>
      </c>
      <c r="I131" t="s">
        <v>553</v>
      </c>
    </row>
    <row r="132" spans="1:9" ht="18.75">
      <c r="A132" s="38"/>
      <c r="B132" s="54"/>
      <c r="C132" s="54"/>
      <c r="D132" s="54" t="s">
        <v>554</v>
      </c>
      <c r="E132" s="98"/>
      <c r="F132" s="54"/>
      <c r="G132" s="54"/>
      <c r="H132" s="98"/>
    </row>
    <row r="133" spans="1:9" ht="18.75">
      <c r="A133" s="31">
        <v>2</v>
      </c>
      <c r="B133" s="32">
        <v>3950400092146</v>
      </c>
      <c r="C133" s="60" t="s">
        <v>368</v>
      </c>
      <c r="D133" s="33" t="s">
        <v>433</v>
      </c>
      <c r="E133" s="142">
        <v>385</v>
      </c>
      <c r="F133" s="56">
        <v>243354</v>
      </c>
      <c r="G133" s="37" t="s">
        <v>406</v>
      </c>
      <c r="H133" s="130">
        <v>1</v>
      </c>
    </row>
    <row r="134" spans="1:9" ht="18.75">
      <c r="A134" s="38"/>
      <c r="B134" s="54"/>
      <c r="C134" s="66"/>
      <c r="D134" s="54" t="s">
        <v>536</v>
      </c>
      <c r="E134" s="98"/>
      <c r="F134" s="54"/>
      <c r="G134" s="54"/>
      <c r="H134" s="98"/>
    </row>
    <row r="135" spans="1:9" ht="18.75">
      <c r="A135" s="31">
        <v>3</v>
      </c>
      <c r="B135" s="32">
        <v>1959900053125</v>
      </c>
      <c r="C135" s="33" t="s">
        <v>535</v>
      </c>
      <c r="D135" s="50" t="s">
        <v>537</v>
      </c>
      <c r="E135" s="100">
        <v>4780</v>
      </c>
      <c r="F135" s="56">
        <v>243362</v>
      </c>
      <c r="G135" s="37" t="s">
        <v>552</v>
      </c>
      <c r="H135" s="130">
        <v>1</v>
      </c>
    </row>
    <row r="136" spans="1:9" ht="18.75">
      <c r="A136" s="38"/>
      <c r="B136" s="54"/>
      <c r="C136" s="54"/>
      <c r="D136" s="54" t="s">
        <v>538</v>
      </c>
      <c r="E136" s="54"/>
      <c r="F136" s="54"/>
      <c r="G136" s="54"/>
      <c r="H136" s="98"/>
    </row>
    <row r="137" spans="1:9" ht="18.75">
      <c r="A137" s="31">
        <v>4</v>
      </c>
      <c r="B137" s="32">
        <v>1950300043392</v>
      </c>
      <c r="C137" s="33" t="s">
        <v>314</v>
      </c>
      <c r="D137" s="50" t="s">
        <v>537</v>
      </c>
      <c r="E137" s="100">
        <v>750</v>
      </c>
      <c r="F137" s="56">
        <v>243361</v>
      </c>
      <c r="G137" s="37" t="s">
        <v>560</v>
      </c>
      <c r="H137" s="130">
        <v>1</v>
      </c>
    </row>
    <row r="138" spans="1:9" ht="18.75">
      <c r="A138" s="38"/>
      <c r="B138" s="54"/>
      <c r="C138" s="54"/>
      <c r="D138" s="54" t="s">
        <v>539</v>
      </c>
      <c r="E138" s="54"/>
      <c r="F138" s="54"/>
      <c r="G138" s="54"/>
      <c r="H138" s="98"/>
    </row>
    <row r="139" spans="1:9" ht="18.75">
      <c r="A139" s="31">
        <v>5</v>
      </c>
      <c r="B139" s="32">
        <v>1950300043392</v>
      </c>
      <c r="C139" s="33" t="s">
        <v>314</v>
      </c>
      <c r="D139" s="50" t="s">
        <v>537</v>
      </c>
      <c r="E139" s="100">
        <v>1250</v>
      </c>
      <c r="F139" s="56">
        <v>243361</v>
      </c>
      <c r="G139" s="37" t="s">
        <v>559</v>
      </c>
      <c r="H139" s="130">
        <v>1</v>
      </c>
    </row>
    <row r="140" spans="1:9" ht="18.75">
      <c r="A140" s="38"/>
      <c r="B140" s="54"/>
      <c r="C140" s="54"/>
      <c r="D140" s="54" t="s">
        <v>539</v>
      </c>
      <c r="E140" s="54"/>
      <c r="F140" s="54"/>
      <c r="G140" s="54"/>
      <c r="H140" s="98"/>
    </row>
    <row r="141" spans="1:9" ht="18.75">
      <c r="A141" s="31">
        <v>6</v>
      </c>
      <c r="B141" s="32" t="s">
        <v>561</v>
      </c>
      <c r="C141" s="33" t="s">
        <v>97</v>
      </c>
      <c r="D141" s="50" t="s">
        <v>537</v>
      </c>
      <c r="E141" s="100">
        <v>540</v>
      </c>
      <c r="F141" s="56">
        <v>243370</v>
      </c>
      <c r="G141" s="37" t="s">
        <v>562</v>
      </c>
      <c r="H141" s="130">
        <v>1</v>
      </c>
    </row>
    <row r="142" spans="1:9" ht="18.75">
      <c r="A142" s="38"/>
      <c r="B142" s="54"/>
      <c r="C142" s="54" t="s">
        <v>540</v>
      </c>
      <c r="D142" s="54" t="s">
        <v>538</v>
      </c>
      <c r="E142" s="54"/>
      <c r="F142" s="54"/>
      <c r="G142" s="54"/>
      <c r="H142" s="98"/>
    </row>
    <row r="143" spans="1:9" ht="18.75">
      <c r="A143" s="31">
        <v>7</v>
      </c>
      <c r="B143" s="32">
        <v>3959900255697</v>
      </c>
      <c r="C143" s="33" t="s">
        <v>348</v>
      </c>
      <c r="D143" s="50" t="s">
        <v>541</v>
      </c>
      <c r="E143" s="100">
        <v>4101</v>
      </c>
      <c r="F143" s="56">
        <v>243376</v>
      </c>
      <c r="G143" s="37" t="s">
        <v>610</v>
      </c>
      <c r="H143" s="130">
        <v>1</v>
      </c>
    </row>
    <row r="144" spans="1:9" ht="19.5" thickBot="1">
      <c r="A144" s="54"/>
      <c r="B144" s="54"/>
      <c r="C144" s="54" t="s">
        <v>322</v>
      </c>
      <c r="D144" s="54" t="s">
        <v>542</v>
      </c>
      <c r="E144" s="146"/>
      <c r="F144" s="54"/>
      <c r="G144" s="54"/>
      <c r="H144" s="98"/>
    </row>
    <row r="145" spans="1:8" ht="20.25" thickTop="1" thickBot="1">
      <c r="D145" s="151" t="s">
        <v>619</v>
      </c>
      <c r="E145" s="147">
        <v>14764.5</v>
      </c>
      <c r="F145" s="145"/>
    </row>
    <row r="146" spans="1:8" ht="15.75" thickTop="1"/>
    <row r="148" spans="1:8" ht="20.25">
      <c r="D148" s="4" t="s">
        <v>35</v>
      </c>
    </row>
    <row r="149" spans="1:8" ht="20.25">
      <c r="D149" s="74" t="s">
        <v>271</v>
      </c>
    </row>
    <row r="150" spans="1:8" ht="23.25">
      <c r="D150" s="141" t="s">
        <v>37</v>
      </c>
    </row>
    <row r="151" spans="1:8" ht="23.25">
      <c r="A151" s="281" t="s">
        <v>0</v>
      </c>
      <c r="B151" s="281"/>
      <c r="C151" s="281"/>
      <c r="D151" s="281"/>
      <c r="E151" s="281"/>
      <c r="F151" s="281"/>
      <c r="G151" s="281"/>
      <c r="H151" s="281"/>
    </row>
    <row r="152" spans="1:8" ht="23.25">
      <c r="A152" s="281" t="s">
        <v>527</v>
      </c>
      <c r="B152" s="281"/>
      <c r="C152" s="281"/>
      <c r="D152" s="281"/>
      <c r="E152" s="281"/>
      <c r="F152" s="281"/>
      <c r="G152" s="281"/>
      <c r="H152" s="281"/>
    </row>
    <row r="153" spans="1:8" ht="23.25">
      <c r="A153" s="282" t="s">
        <v>1</v>
      </c>
      <c r="B153" s="282"/>
      <c r="C153" s="282"/>
      <c r="D153" s="282"/>
      <c r="E153" s="282"/>
      <c r="F153" s="282"/>
      <c r="G153" s="282"/>
      <c r="H153" s="282"/>
    </row>
    <row r="154" spans="1:8" ht="18.75">
      <c r="A154" s="33"/>
      <c r="B154" s="31" t="s">
        <v>3</v>
      </c>
      <c r="C154" s="283" t="s">
        <v>5</v>
      </c>
      <c r="D154" s="283" t="s">
        <v>6</v>
      </c>
      <c r="E154" s="103" t="s">
        <v>7</v>
      </c>
      <c r="F154" s="285" t="s">
        <v>9</v>
      </c>
      <c r="G154" s="287"/>
      <c r="H154" s="283" t="s">
        <v>12</v>
      </c>
    </row>
    <row r="155" spans="1:8" ht="18.75">
      <c r="A155" s="54" t="s">
        <v>2</v>
      </c>
      <c r="B155" s="38" t="s">
        <v>4</v>
      </c>
      <c r="C155" s="284"/>
      <c r="D155" s="284"/>
      <c r="E155" s="38" t="s">
        <v>8</v>
      </c>
      <c r="F155" s="2" t="s">
        <v>10</v>
      </c>
      <c r="G155" s="2" t="s">
        <v>11</v>
      </c>
      <c r="H155" s="284"/>
    </row>
    <row r="156" spans="1:8" ht="18.75">
      <c r="A156" s="31">
        <v>8</v>
      </c>
      <c r="B156" s="32">
        <v>1950300043392</v>
      </c>
      <c r="C156" s="92" t="s">
        <v>314</v>
      </c>
      <c r="D156" s="33" t="s">
        <v>543</v>
      </c>
      <c r="E156" s="142">
        <v>2250</v>
      </c>
      <c r="F156" s="56">
        <v>243354</v>
      </c>
      <c r="G156" s="37" t="s">
        <v>565</v>
      </c>
      <c r="H156" s="130">
        <v>1</v>
      </c>
    </row>
    <row r="157" spans="1:8" ht="18.75">
      <c r="A157" s="38"/>
      <c r="B157" s="54"/>
      <c r="C157" s="54"/>
      <c r="D157" s="54" t="s">
        <v>544</v>
      </c>
      <c r="E157" s="98"/>
      <c r="F157" s="54"/>
      <c r="G157" s="54"/>
      <c r="H157" s="98"/>
    </row>
    <row r="158" spans="1:8" ht="18.75">
      <c r="A158" s="31">
        <v>9</v>
      </c>
      <c r="B158" s="32"/>
      <c r="C158" s="92" t="s">
        <v>346</v>
      </c>
      <c r="D158" s="33" t="s">
        <v>480</v>
      </c>
      <c r="E158" s="142">
        <v>9250</v>
      </c>
      <c r="F158" s="56">
        <v>243354</v>
      </c>
      <c r="G158" s="37" t="s">
        <v>557</v>
      </c>
      <c r="H158" s="130">
        <v>3</v>
      </c>
    </row>
    <row r="159" spans="1:8" ht="18.75">
      <c r="A159" s="38"/>
      <c r="B159" s="54"/>
      <c r="C159" s="54" t="s">
        <v>347</v>
      </c>
      <c r="D159" s="54" t="s">
        <v>545</v>
      </c>
      <c r="E159" s="98"/>
      <c r="F159" s="54"/>
      <c r="G159" s="54"/>
      <c r="H159" s="131"/>
    </row>
    <row r="160" spans="1:8" ht="18.75">
      <c r="A160" s="31">
        <v>10</v>
      </c>
      <c r="B160" s="32"/>
      <c r="C160" s="92" t="s">
        <v>346</v>
      </c>
      <c r="D160" s="33" t="s">
        <v>480</v>
      </c>
      <c r="E160" s="100">
        <v>7400</v>
      </c>
      <c r="F160" s="56">
        <v>243354</v>
      </c>
      <c r="G160" s="37" t="s">
        <v>558</v>
      </c>
      <c r="H160" s="130">
        <v>3</v>
      </c>
    </row>
    <row r="161" spans="1:8" ht="18.75">
      <c r="A161" s="38"/>
      <c r="B161" s="54"/>
      <c r="C161" s="54" t="s">
        <v>347</v>
      </c>
      <c r="D161" s="54" t="s">
        <v>546</v>
      </c>
      <c r="E161" s="54"/>
      <c r="F161" s="54"/>
      <c r="G161" s="54"/>
      <c r="H161" s="131"/>
    </row>
    <row r="162" spans="1:8" ht="18.75">
      <c r="A162" s="31">
        <v>11</v>
      </c>
      <c r="B162" s="32"/>
      <c r="C162" s="92" t="s">
        <v>346</v>
      </c>
      <c r="D162" s="33" t="s">
        <v>480</v>
      </c>
      <c r="E162" s="100">
        <v>9100</v>
      </c>
      <c r="F162" s="56">
        <v>243376</v>
      </c>
      <c r="G162" s="37" t="s">
        <v>566</v>
      </c>
      <c r="H162" s="130">
        <v>3</v>
      </c>
    </row>
    <row r="163" spans="1:8" ht="18.75">
      <c r="A163" s="38"/>
      <c r="B163" s="54"/>
      <c r="C163" s="54" t="s">
        <v>347</v>
      </c>
      <c r="D163" s="54" t="s">
        <v>547</v>
      </c>
      <c r="E163" s="54"/>
      <c r="F163" s="54"/>
      <c r="G163" s="54"/>
      <c r="H163" s="98"/>
    </row>
    <row r="164" spans="1:8" ht="18.75">
      <c r="A164" s="31">
        <v>12</v>
      </c>
      <c r="B164" s="32">
        <v>1950300043392</v>
      </c>
      <c r="C164" s="92" t="s">
        <v>314</v>
      </c>
      <c r="D164" s="33" t="s">
        <v>548</v>
      </c>
      <c r="E164" s="100">
        <v>700</v>
      </c>
      <c r="F164" s="56">
        <v>243353</v>
      </c>
      <c r="G164" s="37" t="s">
        <v>564</v>
      </c>
      <c r="H164" s="130">
        <v>1</v>
      </c>
    </row>
    <row r="165" spans="1:8" ht="18.75">
      <c r="A165" s="38"/>
      <c r="B165" s="54"/>
      <c r="C165" s="54"/>
      <c r="D165" s="54" t="s">
        <v>513</v>
      </c>
      <c r="E165" s="54"/>
      <c r="F165" s="54"/>
      <c r="G165" s="54"/>
      <c r="H165" s="98"/>
    </row>
    <row r="166" spans="1:8" ht="18.75">
      <c r="A166" s="31">
        <v>13</v>
      </c>
      <c r="B166" s="32">
        <v>1950300043392</v>
      </c>
      <c r="C166" s="92" t="s">
        <v>314</v>
      </c>
      <c r="D166" s="33" t="s">
        <v>549</v>
      </c>
      <c r="E166" s="100">
        <v>750</v>
      </c>
      <c r="F166" s="56">
        <v>243361</v>
      </c>
      <c r="G166" s="37" t="s">
        <v>563</v>
      </c>
      <c r="H166" s="130">
        <v>1</v>
      </c>
    </row>
    <row r="167" spans="1:8" ht="18.75">
      <c r="A167" s="38"/>
      <c r="B167" s="54"/>
      <c r="C167" s="54"/>
      <c r="D167" s="54" t="s">
        <v>513</v>
      </c>
      <c r="E167" s="54"/>
      <c r="F167" s="54"/>
      <c r="G167" s="54"/>
      <c r="H167" s="98"/>
    </row>
    <row r="168" spans="1:8" ht="18.75">
      <c r="A168" s="31">
        <v>14</v>
      </c>
      <c r="B168" s="32">
        <v>3940400306618</v>
      </c>
      <c r="C168" s="33" t="s">
        <v>550</v>
      </c>
      <c r="D168" s="33" t="s">
        <v>548</v>
      </c>
      <c r="E168" s="100">
        <v>3750</v>
      </c>
      <c r="F168" s="56">
        <v>243354</v>
      </c>
      <c r="G168" s="37" t="s">
        <v>556</v>
      </c>
      <c r="H168" s="130">
        <v>1</v>
      </c>
    </row>
    <row r="169" spans="1:8" ht="19.5" thickBot="1">
      <c r="A169" s="54"/>
      <c r="B169" s="54"/>
      <c r="C169" s="54"/>
      <c r="D169" s="54" t="s">
        <v>555</v>
      </c>
      <c r="E169" s="50"/>
      <c r="F169" s="54"/>
      <c r="G169" s="54"/>
      <c r="H169" s="131"/>
    </row>
    <row r="170" spans="1:8" ht="20.25" thickTop="1" thickBot="1">
      <c r="D170" s="151" t="s">
        <v>619</v>
      </c>
      <c r="E170" s="148">
        <v>33200</v>
      </c>
      <c r="F170" s="145"/>
    </row>
    <row r="171" spans="1:8" ht="15.75" thickTop="1"/>
    <row r="173" spans="1:8" ht="20.25">
      <c r="D173" s="4" t="s">
        <v>35</v>
      </c>
    </row>
    <row r="174" spans="1:8" ht="20.25">
      <c r="D174" s="74" t="s">
        <v>271</v>
      </c>
    </row>
    <row r="175" spans="1:8" ht="23.25">
      <c r="D175" s="141" t="s">
        <v>37</v>
      </c>
    </row>
    <row r="176" spans="1:8" ht="23.25">
      <c r="A176" s="281" t="s">
        <v>0</v>
      </c>
      <c r="B176" s="281"/>
      <c r="C176" s="281"/>
      <c r="D176" s="281"/>
      <c r="E176" s="281"/>
      <c r="F176" s="281"/>
      <c r="G176" s="281"/>
      <c r="H176" s="281"/>
    </row>
    <row r="177" spans="1:9" ht="23.25">
      <c r="A177" s="281" t="s">
        <v>527</v>
      </c>
      <c r="B177" s="281"/>
      <c r="C177" s="281"/>
      <c r="D177" s="281"/>
      <c r="E177" s="281"/>
      <c r="F177" s="281"/>
      <c r="G177" s="281"/>
      <c r="H177" s="281"/>
    </row>
    <row r="178" spans="1:9" ht="23.25">
      <c r="A178" s="282" t="s">
        <v>1</v>
      </c>
      <c r="B178" s="282"/>
      <c r="C178" s="282"/>
      <c r="D178" s="282"/>
      <c r="E178" s="282"/>
      <c r="F178" s="282"/>
      <c r="G178" s="282"/>
      <c r="H178" s="282"/>
    </row>
    <row r="179" spans="1:9" ht="18.75">
      <c r="A179" s="33"/>
      <c r="B179" s="31" t="s">
        <v>3</v>
      </c>
      <c r="C179" s="283" t="s">
        <v>5</v>
      </c>
      <c r="D179" s="283" t="s">
        <v>6</v>
      </c>
      <c r="E179" s="103" t="s">
        <v>7</v>
      </c>
      <c r="F179" s="285" t="s">
        <v>9</v>
      </c>
      <c r="G179" s="287"/>
      <c r="H179" s="283" t="s">
        <v>12</v>
      </c>
      <c r="I179" s="133"/>
    </row>
    <row r="180" spans="1:9" ht="18.75">
      <c r="A180" s="54" t="s">
        <v>2</v>
      </c>
      <c r="B180" s="38" t="s">
        <v>4</v>
      </c>
      <c r="C180" s="284"/>
      <c r="D180" s="284"/>
      <c r="E180" s="38" t="s">
        <v>8</v>
      </c>
      <c r="F180" s="2" t="s">
        <v>10</v>
      </c>
      <c r="G180" s="2" t="s">
        <v>11</v>
      </c>
      <c r="H180" s="284"/>
    </row>
    <row r="181" spans="1:9" ht="18.75">
      <c r="A181" s="31">
        <v>15</v>
      </c>
      <c r="B181" s="32">
        <v>3950400092146</v>
      </c>
      <c r="C181" s="33" t="s">
        <v>567</v>
      </c>
      <c r="D181" s="33" t="s">
        <v>433</v>
      </c>
      <c r="E181" s="100">
        <v>595</v>
      </c>
      <c r="F181" s="56">
        <v>243376</v>
      </c>
      <c r="G181" s="37" t="s">
        <v>600</v>
      </c>
      <c r="H181" s="130">
        <v>1</v>
      </c>
    </row>
    <row r="182" spans="1:9" ht="18.75">
      <c r="A182" s="38"/>
      <c r="B182" s="54"/>
      <c r="C182" s="54"/>
      <c r="D182" s="54" t="s">
        <v>569</v>
      </c>
      <c r="E182" s="54"/>
      <c r="F182" s="54"/>
      <c r="G182" s="54"/>
      <c r="H182" s="131"/>
    </row>
    <row r="183" spans="1:9" ht="18.75">
      <c r="A183" s="31">
        <v>16</v>
      </c>
      <c r="B183" s="32">
        <v>3950400092146</v>
      </c>
      <c r="C183" s="33" t="s">
        <v>567</v>
      </c>
      <c r="D183" s="33" t="s">
        <v>433</v>
      </c>
      <c r="E183" s="100">
        <v>980</v>
      </c>
      <c r="F183" s="56">
        <v>243376</v>
      </c>
      <c r="G183" s="37" t="s">
        <v>599</v>
      </c>
      <c r="H183" s="130">
        <v>1</v>
      </c>
    </row>
    <row r="184" spans="1:9" ht="18.75">
      <c r="A184" s="38"/>
      <c r="B184" s="54"/>
      <c r="C184" s="54"/>
      <c r="D184" s="54" t="s">
        <v>570</v>
      </c>
      <c r="E184" s="54"/>
      <c r="F184" s="54"/>
      <c r="G184" s="54"/>
      <c r="H184" s="131"/>
    </row>
    <row r="185" spans="1:9" ht="18.75">
      <c r="A185" s="31">
        <v>17</v>
      </c>
      <c r="B185" s="32">
        <v>3950400073222</v>
      </c>
      <c r="C185" s="33" t="s">
        <v>259</v>
      </c>
      <c r="D185" s="33" t="s">
        <v>512</v>
      </c>
      <c r="E185" s="100">
        <v>2500</v>
      </c>
      <c r="F185" s="56">
        <v>243376</v>
      </c>
      <c r="G185" s="37" t="s">
        <v>406</v>
      </c>
      <c r="H185" s="130">
        <v>1</v>
      </c>
    </row>
    <row r="186" spans="1:9" ht="18.75">
      <c r="A186" s="38"/>
      <c r="B186" s="54"/>
      <c r="C186" s="54"/>
      <c r="D186" s="54" t="s">
        <v>571</v>
      </c>
      <c r="E186" s="54"/>
      <c r="F186" s="54"/>
      <c r="G186" s="54"/>
      <c r="H186" s="131"/>
    </row>
    <row r="187" spans="1:9" ht="18.75">
      <c r="A187" s="31">
        <v>18</v>
      </c>
      <c r="B187" s="32">
        <v>3950400092146</v>
      </c>
      <c r="C187" s="33" t="s">
        <v>567</v>
      </c>
      <c r="D187" s="33" t="s">
        <v>433</v>
      </c>
      <c r="E187" s="100">
        <v>875</v>
      </c>
      <c r="F187" s="56">
        <v>243388</v>
      </c>
      <c r="G187" s="37" t="s">
        <v>598</v>
      </c>
      <c r="H187" s="130">
        <v>1</v>
      </c>
    </row>
    <row r="188" spans="1:9" ht="18.75">
      <c r="A188" s="38"/>
      <c r="B188" s="54"/>
      <c r="C188" s="54"/>
      <c r="D188" s="54" t="s">
        <v>572</v>
      </c>
      <c r="E188" s="50"/>
      <c r="F188" s="54"/>
      <c r="G188" s="54"/>
      <c r="H188" s="131"/>
    </row>
    <row r="189" spans="1:9" ht="18.75">
      <c r="A189" s="31">
        <v>19</v>
      </c>
      <c r="B189" s="32">
        <v>3959800009490</v>
      </c>
      <c r="C189" s="33" t="s">
        <v>568</v>
      </c>
      <c r="D189" s="60" t="s">
        <v>160</v>
      </c>
      <c r="E189" s="100">
        <v>500</v>
      </c>
      <c r="F189" s="56">
        <v>243396</v>
      </c>
      <c r="G189" s="37" t="s">
        <v>608</v>
      </c>
      <c r="H189" s="130">
        <v>1</v>
      </c>
    </row>
    <row r="190" spans="1:9" ht="18.75">
      <c r="A190" s="38"/>
      <c r="B190" s="54"/>
      <c r="C190" s="54"/>
      <c r="D190" s="66" t="s">
        <v>573</v>
      </c>
      <c r="E190" s="139"/>
      <c r="F190" s="54"/>
      <c r="G190" s="54"/>
      <c r="H190" s="131"/>
    </row>
    <row r="191" spans="1:9" ht="18.75">
      <c r="A191" s="31">
        <v>20</v>
      </c>
      <c r="B191" s="32">
        <v>1950300043392</v>
      </c>
      <c r="C191" s="33" t="s">
        <v>314</v>
      </c>
      <c r="D191" s="33" t="s">
        <v>574</v>
      </c>
      <c r="E191" s="102">
        <v>750</v>
      </c>
      <c r="F191" s="56">
        <v>243403</v>
      </c>
      <c r="G191" s="37" t="s">
        <v>609</v>
      </c>
      <c r="H191" s="130">
        <v>1</v>
      </c>
    </row>
    <row r="192" spans="1:9" ht="18.75">
      <c r="A192" s="38"/>
      <c r="B192" s="54"/>
      <c r="C192" s="54"/>
      <c r="D192" s="54" t="s">
        <v>575</v>
      </c>
      <c r="E192" s="54"/>
      <c r="F192" s="54"/>
      <c r="G192" s="54"/>
      <c r="H192" s="131"/>
    </row>
    <row r="193" spans="1:8" ht="18.75">
      <c r="A193" s="31">
        <v>21</v>
      </c>
      <c r="B193" s="32">
        <v>3950400097737</v>
      </c>
      <c r="C193" s="33" t="s">
        <v>360</v>
      </c>
      <c r="D193" s="33" t="s">
        <v>574</v>
      </c>
      <c r="E193" s="100">
        <v>300</v>
      </c>
      <c r="F193" s="56">
        <v>243431</v>
      </c>
      <c r="G193" s="37" t="s">
        <v>469</v>
      </c>
      <c r="H193" s="130">
        <v>1</v>
      </c>
    </row>
    <row r="194" spans="1:8" ht="19.5" thickBot="1">
      <c r="A194" s="54"/>
      <c r="B194" s="54"/>
      <c r="C194" s="54"/>
      <c r="D194" s="54" t="s">
        <v>576</v>
      </c>
      <c r="E194" s="50"/>
      <c r="F194" s="54"/>
      <c r="G194" s="54"/>
      <c r="H194" s="131"/>
    </row>
    <row r="195" spans="1:8" ht="19.5" thickTop="1">
      <c r="D195" s="151" t="s">
        <v>619</v>
      </c>
      <c r="E195" s="149">
        <v>6500</v>
      </c>
      <c r="F195" s="145"/>
    </row>
    <row r="198" spans="1:8" ht="20.25">
      <c r="D198" s="4" t="s">
        <v>35</v>
      </c>
    </row>
    <row r="199" spans="1:8" ht="20.25">
      <c r="D199" s="74" t="s">
        <v>271</v>
      </c>
    </row>
    <row r="200" spans="1:8" ht="23.25">
      <c r="D200" s="141" t="s">
        <v>37</v>
      </c>
    </row>
    <row r="202" spans="1:8" ht="23.25">
      <c r="A202" s="281" t="s">
        <v>0</v>
      </c>
      <c r="B202" s="281"/>
      <c r="C202" s="281"/>
      <c r="D202" s="281"/>
      <c r="E202" s="281"/>
      <c r="F202" s="281"/>
      <c r="G202" s="281"/>
      <c r="H202" s="281"/>
    </row>
    <row r="203" spans="1:8" ht="23.25">
      <c r="A203" s="281" t="s">
        <v>527</v>
      </c>
      <c r="B203" s="281"/>
      <c r="C203" s="281"/>
      <c r="D203" s="281"/>
      <c r="E203" s="281"/>
      <c r="F203" s="281"/>
      <c r="G203" s="281"/>
      <c r="H203" s="281"/>
    </row>
    <row r="204" spans="1:8" ht="23.25">
      <c r="A204" s="282" t="s">
        <v>1</v>
      </c>
      <c r="B204" s="282"/>
      <c r="C204" s="282"/>
      <c r="D204" s="282"/>
      <c r="E204" s="282"/>
      <c r="F204" s="282"/>
      <c r="G204" s="282"/>
      <c r="H204" s="282"/>
    </row>
    <row r="205" spans="1:8" ht="18.75">
      <c r="A205" s="33"/>
      <c r="B205" s="31" t="s">
        <v>3</v>
      </c>
      <c r="C205" s="283" t="s">
        <v>5</v>
      </c>
      <c r="D205" s="283" t="s">
        <v>6</v>
      </c>
      <c r="E205" s="103" t="s">
        <v>7</v>
      </c>
      <c r="F205" s="285" t="s">
        <v>9</v>
      </c>
      <c r="G205" s="287"/>
      <c r="H205" s="283" t="s">
        <v>12</v>
      </c>
    </row>
    <row r="206" spans="1:8" ht="18.75">
      <c r="A206" s="54" t="s">
        <v>2</v>
      </c>
      <c r="B206" s="38" t="s">
        <v>4</v>
      </c>
      <c r="C206" s="284"/>
      <c r="D206" s="284"/>
      <c r="E206" s="38" t="s">
        <v>8</v>
      </c>
      <c r="F206" s="2" t="s">
        <v>10</v>
      </c>
      <c r="G206" s="2" t="s">
        <v>11</v>
      </c>
      <c r="H206" s="284"/>
    </row>
    <row r="207" spans="1:8" ht="18.75">
      <c r="A207" s="31">
        <v>22</v>
      </c>
      <c r="B207" s="32">
        <v>1950300043392</v>
      </c>
      <c r="C207" s="33" t="s">
        <v>314</v>
      </c>
      <c r="D207" s="33" t="s">
        <v>596</v>
      </c>
      <c r="E207" s="100">
        <v>750</v>
      </c>
      <c r="F207" s="56">
        <v>243403</v>
      </c>
      <c r="G207" s="37" t="s">
        <v>597</v>
      </c>
      <c r="H207" s="130">
        <v>1</v>
      </c>
    </row>
    <row r="208" spans="1:8" ht="18.75">
      <c r="A208" s="38"/>
      <c r="B208" s="54"/>
      <c r="C208" s="54"/>
      <c r="D208" s="54" t="s">
        <v>441</v>
      </c>
      <c r="E208" s="54"/>
      <c r="F208" s="54"/>
      <c r="G208" s="54"/>
      <c r="H208" s="131"/>
    </row>
    <row r="209" spans="1:9" ht="18.75">
      <c r="A209" s="31">
        <v>23</v>
      </c>
      <c r="B209" s="32">
        <v>3959900263801</v>
      </c>
      <c r="C209" s="33" t="s">
        <v>577</v>
      </c>
      <c r="D209" s="33" t="s">
        <v>605</v>
      </c>
      <c r="E209" s="100">
        <v>1750</v>
      </c>
      <c r="F209" s="56">
        <v>243403</v>
      </c>
      <c r="G209" s="37" t="s">
        <v>607</v>
      </c>
      <c r="H209" s="130">
        <v>1</v>
      </c>
    </row>
    <row r="210" spans="1:9" ht="18.75">
      <c r="A210" s="38"/>
      <c r="B210" s="54"/>
      <c r="C210" s="54"/>
      <c r="D210" s="54" t="s">
        <v>604</v>
      </c>
      <c r="E210" s="54"/>
      <c r="F210" s="54"/>
      <c r="G210" s="54"/>
      <c r="H210" s="131"/>
      <c r="I210" s="133"/>
    </row>
    <row r="211" spans="1:9" ht="18.75">
      <c r="A211" s="31">
        <v>24</v>
      </c>
      <c r="B211" s="32" t="s">
        <v>602</v>
      </c>
      <c r="C211" s="33" t="s">
        <v>578</v>
      </c>
      <c r="D211" s="33" t="s">
        <v>603</v>
      </c>
      <c r="E211" s="100">
        <v>4640</v>
      </c>
      <c r="F211" s="56">
        <v>243402</v>
      </c>
      <c r="G211" s="37" t="s">
        <v>601</v>
      </c>
      <c r="H211" s="130">
        <v>1</v>
      </c>
    </row>
    <row r="212" spans="1:9" ht="18.75">
      <c r="A212" s="38"/>
      <c r="B212" s="54"/>
      <c r="C212" s="54"/>
      <c r="D212" s="54" t="s">
        <v>606</v>
      </c>
      <c r="E212" s="54"/>
      <c r="F212" s="54"/>
      <c r="G212" s="54"/>
      <c r="H212" s="131"/>
      <c r="I212" s="133" t="s">
        <v>581</v>
      </c>
    </row>
    <row r="213" spans="1:9" ht="18.75">
      <c r="A213" s="31">
        <v>25</v>
      </c>
      <c r="B213" s="32">
        <v>1950400049309</v>
      </c>
      <c r="C213" s="33" t="s">
        <v>579</v>
      </c>
      <c r="D213" s="33" t="s">
        <v>574</v>
      </c>
      <c r="E213" s="102">
        <v>3600</v>
      </c>
      <c r="F213" s="56">
        <v>243431</v>
      </c>
      <c r="G213" s="37" t="s">
        <v>406</v>
      </c>
      <c r="H213" s="130">
        <v>1</v>
      </c>
    </row>
    <row r="214" spans="1:9" ht="18.75">
      <c r="A214" s="38"/>
      <c r="B214" s="54"/>
      <c r="C214" s="54"/>
      <c r="D214" s="54" t="s">
        <v>580</v>
      </c>
      <c r="E214" s="54"/>
      <c r="F214" s="54"/>
      <c r="G214" s="54"/>
      <c r="H214" s="131"/>
    </row>
    <row r="215" spans="1:9" ht="18.75">
      <c r="A215" s="31">
        <v>26</v>
      </c>
      <c r="B215" s="32">
        <v>3950100214319</v>
      </c>
      <c r="C215" s="33" t="s">
        <v>614</v>
      </c>
      <c r="D215" s="33" t="s">
        <v>582</v>
      </c>
      <c r="E215" s="100">
        <v>2330</v>
      </c>
      <c r="F215" s="56">
        <v>243418</v>
      </c>
      <c r="G215" s="37" t="s">
        <v>613</v>
      </c>
      <c r="H215" s="130">
        <v>1</v>
      </c>
    </row>
    <row r="216" spans="1:9" ht="18.75">
      <c r="A216" s="38"/>
      <c r="B216" s="54"/>
      <c r="C216" s="54"/>
      <c r="D216" s="54" t="s">
        <v>583</v>
      </c>
      <c r="E216" s="54"/>
      <c r="F216" s="54"/>
      <c r="G216" s="54"/>
      <c r="H216" s="131"/>
    </row>
    <row r="217" spans="1:9" ht="18.75">
      <c r="A217" s="31">
        <v>27</v>
      </c>
      <c r="B217" s="32">
        <v>1950300043392</v>
      </c>
      <c r="C217" s="33" t="s">
        <v>314</v>
      </c>
      <c r="D217" s="33" t="s">
        <v>584</v>
      </c>
      <c r="E217" s="100">
        <v>900</v>
      </c>
      <c r="F217" s="56">
        <v>243418</v>
      </c>
      <c r="G217" s="37" t="s">
        <v>611</v>
      </c>
      <c r="H217" s="130">
        <v>1</v>
      </c>
    </row>
    <row r="218" spans="1:9" ht="18.75">
      <c r="A218" s="38"/>
      <c r="B218" s="54"/>
      <c r="C218" s="54"/>
      <c r="D218" s="54" t="s">
        <v>585</v>
      </c>
      <c r="E218" s="54"/>
      <c r="F218" s="54"/>
      <c r="G218" s="54"/>
      <c r="H218" s="131"/>
    </row>
    <row r="219" spans="1:9" ht="18.75">
      <c r="A219" s="31">
        <v>28</v>
      </c>
      <c r="B219" s="32">
        <v>1940500071233</v>
      </c>
      <c r="C219" s="33" t="s">
        <v>444</v>
      </c>
      <c r="D219" s="33" t="s">
        <v>584</v>
      </c>
      <c r="E219" s="100">
        <v>4500</v>
      </c>
      <c r="F219" s="56">
        <v>243418</v>
      </c>
      <c r="G219" s="37" t="s">
        <v>600</v>
      </c>
      <c r="H219" s="130">
        <v>1</v>
      </c>
    </row>
    <row r="220" spans="1:9" ht="19.5" thickBot="1">
      <c r="A220" s="54"/>
      <c r="B220" s="54"/>
      <c r="C220" s="54"/>
      <c r="D220" s="54" t="s">
        <v>586</v>
      </c>
      <c r="E220" s="50"/>
      <c r="F220" s="54"/>
      <c r="G220" s="54"/>
      <c r="H220" s="131"/>
    </row>
    <row r="221" spans="1:9" ht="20.25" thickTop="1" thickBot="1">
      <c r="D221" s="151" t="s">
        <v>619</v>
      </c>
      <c r="E221" s="150">
        <v>18470</v>
      </c>
      <c r="F221" s="145"/>
    </row>
    <row r="222" spans="1:9" ht="15.75" thickTop="1">
      <c r="E222" s="144"/>
    </row>
    <row r="223" spans="1:9" ht="20.25">
      <c r="D223" s="4" t="s">
        <v>35</v>
      </c>
    </row>
    <row r="224" spans="1:9" ht="20.25">
      <c r="D224" s="74" t="s">
        <v>271</v>
      </c>
    </row>
    <row r="225" spans="1:8" ht="23.25">
      <c r="D225" s="141" t="s">
        <v>37</v>
      </c>
    </row>
    <row r="226" spans="1:8" ht="23.25">
      <c r="A226" s="281" t="s">
        <v>0</v>
      </c>
      <c r="B226" s="281"/>
      <c r="C226" s="281"/>
      <c r="D226" s="281"/>
      <c r="E226" s="281"/>
      <c r="F226" s="281"/>
      <c r="G226" s="281"/>
      <c r="H226" s="281"/>
    </row>
    <row r="227" spans="1:8" ht="23.25">
      <c r="A227" s="281" t="s">
        <v>527</v>
      </c>
      <c r="B227" s="281"/>
      <c r="C227" s="281"/>
      <c r="D227" s="281"/>
      <c r="E227" s="281"/>
      <c r="F227" s="281"/>
      <c r="G227" s="281"/>
      <c r="H227" s="281"/>
    </row>
    <row r="228" spans="1:8" ht="23.25">
      <c r="A228" s="282" t="s">
        <v>1</v>
      </c>
      <c r="B228" s="282"/>
      <c r="C228" s="282"/>
      <c r="D228" s="282"/>
      <c r="E228" s="282"/>
      <c r="F228" s="282"/>
      <c r="G228" s="282"/>
      <c r="H228" s="282"/>
    </row>
    <row r="229" spans="1:8" ht="18.75">
      <c r="A229" s="33"/>
      <c r="B229" s="31" t="s">
        <v>3</v>
      </c>
      <c r="C229" s="283" t="s">
        <v>5</v>
      </c>
      <c r="D229" s="283" t="s">
        <v>6</v>
      </c>
      <c r="E229" s="103" t="s">
        <v>7</v>
      </c>
      <c r="F229" s="285" t="s">
        <v>9</v>
      </c>
      <c r="G229" s="287"/>
      <c r="H229" s="283" t="s">
        <v>12</v>
      </c>
    </row>
    <row r="230" spans="1:8" ht="18.75">
      <c r="A230" s="54" t="s">
        <v>2</v>
      </c>
      <c r="B230" s="38" t="s">
        <v>4</v>
      </c>
      <c r="C230" s="284"/>
      <c r="D230" s="284"/>
      <c r="E230" s="38" t="s">
        <v>8</v>
      </c>
      <c r="F230" s="2" t="s">
        <v>10</v>
      </c>
      <c r="G230" s="2" t="s">
        <v>11</v>
      </c>
      <c r="H230" s="284"/>
    </row>
    <row r="231" spans="1:8" ht="18.75">
      <c r="A231" s="31">
        <v>29</v>
      </c>
      <c r="B231" s="32">
        <v>3950400060164</v>
      </c>
      <c r="C231" s="33" t="s">
        <v>587</v>
      </c>
      <c r="D231" s="33" t="s">
        <v>584</v>
      </c>
      <c r="E231" s="100">
        <v>3500</v>
      </c>
      <c r="F231" s="56">
        <v>243418</v>
      </c>
      <c r="G231" s="37" t="s">
        <v>608</v>
      </c>
      <c r="H231" s="130">
        <v>1</v>
      </c>
    </row>
    <row r="232" spans="1:8" ht="18.75">
      <c r="A232" s="38"/>
      <c r="B232" s="54"/>
      <c r="C232" s="54"/>
      <c r="D232" s="54" t="s">
        <v>589</v>
      </c>
      <c r="E232" s="50"/>
      <c r="F232" s="54"/>
      <c r="G232" s="54"/>
      <c r="H232" s="131"/>
    </row>
    <row r="233" spans="1:8" ht="18.75">
      <c r="A233" s="31">
        <v>30</v>
      </c>
      <c r="B233" s="32" t="s">
        <v>618</v>
      </c>
      <c r="C233" s="33" t="s">
        <v>588</v>
      </c>
      <c r="D233" s="33" t="s">
        <v>163</v>
      </c>
      <c r="E233" s="100">
        <v>2237.75</v>
      </c>
      <c r="F233" s="56">
        <v>243418</v>
      </c>
      <c r="G233" s="37" t="s">
        <v>615</v>
      </c>
      <c r="H233" s="130">
        <v>1</v>
      </c>
    </row>
    <row r="234" spans="1:8" ht="18.75">
      <c r="A234" s="38"/>
      <c r="B234" s="54"/>
      <c r="C234" s="54"/>
      <c r="D234" s="54" t="s">
        <v>554</v>
      </c>
      <c r="E234" s="139"/>
      <c r="F234" s="54"/>
      <c r="G234" s="54"/>
      <c r="H234" s="131"/>
    </row>
    <row r="235" spans="1:8" ht="18.75">
      <c r="A235" s="31">
        <v>31</v>
      </c>
      <c r="B235" s="32">
        <v>1950300043392</v>
      </c>
      <c r="C235" s="33" t="s">
        <v>314</v>
      </c>
      <c r="D235" s="33" t="s">
        <v>590</v>
      </c>
      <c r="E235" s="102">
        <v>900</v>
      </c>
      <c r="F235" s="56">
        <v>243420</v>
      </c>
      <c r="G235" s="37" t="s">
        <v>612</v>
      </c>
      <c r="H235" s="130">
        <v>1</v>
      </c>
    </row>
    <row r="236" spans="1:8" ht="18.75">
      <c r="A236" s="38"/>
      <c r="B236" s="54"/>
      <c r="C236" s="54"/>
      <c r="D236" s="54" t="s">
        <v>591</v>
      </c>
      <c r="E236" s="54"/>
      <c r="F236" s="54"/>
      <c r="G236" s="54"/>
      <c r="H236" s="131"/>
    </row>
    <row r="237" spans="1:8" ht="18.75">
      <c r="A237" s="31">
        <v>32</v>
      </c>
      <c r="B237" s="32">
        <v>1950300043392</v>
      </c>
      <c r="C237" s="33" t="s">
        <v>314</v>
      </c>
      <c r="D237" s="33" t="s">
        <v>592</v>
      </c>
      <c r="E237" s="100">
        <v>950</v>
      </c>
      <c r="F237" s="56">
        <v>243431</v>
      </c>
      <c r="G237" s="37" t="s">
        <v>616</v>
      </c>
      <c r="H237" s="130">
        <v>1</v>
      </c>
    </row>
    <row r="238" spans="1:8" ht="18.75">
      <c r="A238" s="38"/>
      <c r="B238" s="54"/>
      <c r="C238" s="54"/>
      <c r="D238" s="54" t="s">
        <v>593</v>
      </c>
      <c r="E238" s="54"/>
      <c r="F238" s="54"/>
      <c r="G238" s="54"/>
      <c r="H238" s="131"/>
    </row>
    <row r="239" spans="1:8" ht="18.75">
      <c r="A239" s="31">
        <v>33</v>
      </c>
      <c r="B239" s="32">
        <v>1950300043392</v>
      </c>
      <c r="C239" s="33" t="s">
        <v>314</v>
      </c>
      <c r="D239" s="33" t="s">
        <v>594</v>
      </c>
      <c r="E239" s="100">
        <v>750</v>
      </c>
      <c r="F239" s="56">
        <v>243469</v>
      </c>
      <c r="G239" s="37" t="s">
        <v>617</v>
      </c>
      <c r="H239" s="130">
        <v>1</v>
      </c>
    </row>
    <row r="240" spans="1:8" ht="18.75">
      <c r="A240" s="38"/>
      <c r="B240" s="54"/>
      <c r="C240" s="54"/>
      <c r="D240" s="54"/>
      <c r="E240" s="54"/>
      <c r="F240" s="54"/>
      <c r="G240" s="54"/>
      <c r="H240" s="98"/>
    </row>
    <row r="241" spans="1:9" ht="18.75">
      <c r="A241" s="31"/>
      <c r="B241" s="32"/>
      <c r="C241" s="33"/>
      <c r="D241" s="33"/>
      <c r="E241" s="100"/>
      <c r="F241" s="56"/>
      <c r="G241" s="37"/>
      <c r="H241" s="133"/>
    </row>
    <row r="242" spans="1:9" ht="18.75">
      <c r="A242" s="38"/>
      <c r="B242" s="54"/>
      <c r="C242" s="54"/>
      <c r="D242" s="54"/>
      <c r="E242" s="54"/>
      <c r="F242" s="54"/>
      <c r="G242" s="54"/>
      <c r="H242" s="98"/>
    </row>
    <row r="243" spans="1:9" ht="18.75">
      <c r="A243" s="31"/>
      <c r="B243" s="32"/>
      <c r="C243" s="33"/>
      <c r="D243" s="50"/>
      <c r="E243" s="100"/>
      <c r="F243" s="56"/>
      <c r="G243" s="37"/>
      <c r="H243" s="133"/>
    </row>
    <row r="244" spans="1:9" ht="19.5" thickBot="1">
      <c r="A244" s="54"/>
      <c r="B244" s="54"/>
      <c r="C244" s="54"/>
      <c r="D244" s="50"/>
      <c r="E244" s="50"/>
      <c r="F244" s="54"/>
      <c r="G244" s="54"/>
      <c r="H244" s="98"/>
    </row>
    <row r="245" spans="1:9" ht="20.25" thickTop="1" thickBot="1">
      <c r="D245" s="151" t="s">
        <v>619</v>
      </c>
      <c r="E245" s="148">
        <f>SUM(E231:E244)</f>
        <v>8337.75</v>
      </c>
    </row>
    <row r="246" spans="1:9" ht="15.75" thickTop="1"/>
    <row r="248" spans="1:9" ht="20.25">
      <c r="D248" s="4" t="s">
        <v>35</v>
      </c>
    </row>
    <row r="249" spans="1:9" ht="20.25">
      <c r="D249" s="74" t="s">
        <v>271</v>
      </c>
    </row>
    <row r="250" spans="1:9" ht="23.25">
      <c r="D250" s="141" t="s">
        <v>37</v>
      </c>
    </row>
    <row r="251" spans="1:9" ht="23.25">
      <c r="A251" s="293" t="s">
        <v>0</v>
      </c>
      <c r="B251" s="293"/>
      <c r="C251" s="293"/>
      <c r="D251" s="293"/>
      <c r="E251" s="293"/>
      <c r="F251" s="293"/>
      <c r="G251" s="293"/>
      <c r="H251" s="293"/>
    </row>
    <row r="252" spans="1:9" ht="23.25">
      <c r="A252" s="293" t="s">
        <v>595</v>
      </c>
      <c r="B252" s="293"/>
      <c r="C252" s="293"/>
      <c r="D252" s="293"/>
      <c r="E252" s="293"/>
      <c r="F252" s="293"/>
      <c r="G252" s="293"/>
      <c r="H252" s="293"/>
    </row>
    <row r="253" spans="1:9" ht="23.25">
      <c r="A253" s="299" t="s">
        <v>1</v>
      </c>
      <c r="B253" s="299"/>
      <c r="C253" s="299"/>
      <c r="D253" s="299"/>
      <c r="E253" s="299"/>
      <c r="F253" s="299"/>
      <c r="G253" s="299"/>
      <c r="H253" s="299"/>
    </row>
    <row r="254" spans="1:9" ht="18.75">
      <c r="A254" s="33"/>
      <c r="B254" s="31" t="s">
        <v>3</v>
      </c>
      <c r="C254" s="283" t="s">
        <v>5</v>
      </c>
      <c r="D254" s="283" t="s">
        <v>6</v>
      </c>
      <c r="E254" s="103" t="s">
        <v>7</v>
      </c>
      <c r="F254" s="285" t="s">
        <v>9</v>
      </c>
      <c r="G254" s="287"/>
      <c r="H254" s="283" t="s">
        <v>12</v>
      </c>
    </row>
    <row r="255" spans="1:9" ht="18.75">
      <c r="A255" s="54" t="s">
        <v>2</v>
      </c>
      <c r="B255" s="38" t="s">
        <v>4</v>
      </c>
      <c r="C255" s="284"/>
      <c r="D255" s="284"/>
      <c r="E255" s="38" t="s">
        <v>8</v>
      </c>
      <c r="F255" s="2" t="s">
        <v>10</v>
      </c>
      <c r="G255" s="2" t="s">
        <v>11</v>
      </c>
      <c r="H255" s="284"/>
    </row>
    <row r="256" spans="1:9" ht="18.75">
      <c r="A256" s="31">
        <v>1</v>
      </c>
      <c r="B256" s="32"/>
      <c r="C256" s="33" t="s">
        <v>626</v>
      </c>
      <c r="D256" s="33" t="s">
        <v>620</v>
      </c>
      <c r="E256" s="100">
        <v>6850</v>
      </c>
      <c r="F256" s="56">
        <v>243440</v>
      </c>
      <c r="G256" s="37" t="s">
        <v>662</v>
      </c>
      <c r="H256" s="130">
        <v>3</v>
      </c>
      <c r="I256" t="s">
        <v>645</v>
      </c>
    </row>
    <row r="257" spans="1:8" ht="18.75">
      <c r="A257" s="38"/>
      <c r="B257" s="54"/>
      <c r="C257" s="54" t="s">
        <v>627</v>
      </c>
      <c r="D257" s="54" t="s">
        <v>621</v>
      </c>
      <c r="E257" s="54"/>
      <c r="F257" s="54"/>
      <c r="G257" s="54"/>
      <c r="H257" s="131"/>
    </row>
    <row r="258" spans="1:8" ht="18.75">
      <c r="A258" s="31">
        <v>2</v>
      </c>
      <c r="B258" s="32">
        <v>3959900086844</v>
      </c>
      <c r="C258" s="33" t="s">
        <v>228</v>
      </c>
      <c r="D258" s="33" t="s">
        <v>622</v>
      </c>
      <c r="E258" s="100">
        <v>1850</v>
      </c>
      <c r="F258" s="56">
        <v>243440</v>
      </c>
      <c r="G258" s="37" t="s">
        <v>648</v>
      </c>
      <c r="H258" s="130">
        <v>1</v>
      </c>
    </row>
    <row r="259" spans="1:8" ht="18.75">
      <c r="A259" s="38"/>
      <c r="B259" s="54"/>
      <c r="C259" s="54"/>
      <c r="D259" s="54"/>
      <c r="E259" s="54"/>
      <c r="F259" s="54"/>
      <c r="G259" s="54"/>
      <c r="H259" s="131"/>
    </row>
    <row r="260" spans="1:8" ht="18.75">
      <c r="A260" s="31">
        <v>3</v>
      </c>
      <c r="B260" s="32">
        <v>3959900086844</v>
      </c>
      <c r="C260" s="33" t="s">
        <v>228</v>
      </c>
      <c r="D260" s="33" t="s">
        <v>623</v>
      </c>
      <c r="E260" s="100">
        <v>1550</v>
      </c>
      <c r="F260" s="56">
        <v>243440</v>
      </c>
      <c r="G260" s="37" t="s">
        <v>657</v>
      </c>
      <c r="H260" s="130">
        <v>1</v>
      </c>
    </row>
    <row r="261" spans="1:8" ht="18.75">
      <c r="A261" s="38"/>
      <c r="B261" s="54"/>
      <c r="C261" s="54"/>
      <c r="D261" s="54"/>
      <c r="E261" s="54"/>
      <c r="F261" s="54"/>
      <c r="G261" s="54"/>
      <c r="H261" s="131"/>
    </row>
    <row r="262" spans="1:8" ht="18.75">
      <c r="A262" s="31">
        <v>4</v>
      </c>
      <c r="B262" s="32">
        <v>3959900263801</v>
      </c>
      <c r="C262" s="33" t="s">
        <v>499</v>
      </c>
      <c r="D262" s="33" t="s">
        <v>160</v>
      </c>
      <c r="E262" s="100">
        <v>2000</v>
      </c>
      <c r="F262" s="56">
        <v>243440</v>
      </c>
      <c r="G262" s="37" t="s">
        <v>660</v>
      </c>
      <c r="H262" s="130">
        <v>1</v>
      </c>
    </row>
    <row r="263" spans="1:8" ht="18.75">
      <c r="A263" s="38"/>
      <c r="B263" s="54"/>
      <c r="C263" s="54"/>
      <c r="D263" s="83" t="s">
        <v>624</v>
      </c>
      <c r="E263" s="54"/>
      <c r="F263" s="54"/>
      <c r="G263" s="54"/>
      <c r="H263" s="131"/>
    </row>
    <row r="264" spans="1:8" ht="18.75">
      <c r="A264" s="31">
        <v>5</v>
      </c>
      <c r="B264" s="32" t="s">
        <v>654</v>
      </c>
      <c r="C264" s="33" t="s">
        <v>646</v>
      </c>
      <c r="D264" s="60" t="s">
        <v>625</v>
      </c>
      <c r="E264" s="100">
        <v>689</v>
      </c>
      <c r="F264" s="56">
        <v>243440</v>
      </c>
      <c r="G264" s="37" t="s">
        <v>655</v>
      </c>
      <c r="H264" s="130">
        <v>1</v>
      </c>
    </row>
    <row r="265" spans="1:8" ht="18.75">
      <c r="A265" s="38"/>
      <c r="B265" s="54"/>
      <c r="C265" s="54" t="s">
        <v>647</v>
      </c>
      <c r="D265" s="66"/>
      <c r="E265" s="54"/>
      <c r="F265" s="54"/>
      <c r="G265" s="54"/>
      <c r="H265" s="131"/>
    </row>
    <row r="266" spans="1:8" ht="18.75">
      <c r="A266" s="31">
        <v>6</v>
      </c>
      <c r="B266" s="32">
        <v>3959900255697</v>
      </c>
      <c r="C266" s="33" t="s">
        <v>628</v>
      </c>
      <c r="D266" s="33" t="s">
        <v>22</v>
      </c>
      <c r="E266" s="102">
        <v>1600</v>
      </c>
      <c r="F266" s="56">
        <v>243447</v>
      </c>
      <c r="G266" s="37" t="s">
        <v>650</v>
      </c>
      <c r="H266" s="130">
        <v>1</v>
      </c>
    </row>
    <row r="267" spans="1:8" ht="18.75">
      <c r="A267" s="38"/>
      <c r="B267" s="54"/>
      <c r="C267" s="54" t="s">
        <v>322</v>
      </c>
      <c r="D267" s="54"/>
      <c r="E267" s="54"/>
      <c r="F267" s="54"/>
      <c r="G267" s="54"/>
      <c r="H267" s="131"/>
    </row>
    <row r="268" spans="1:8" ht="18.75">
      <c r="A268" s="31">
        <v>7</v>
      </c>
      <c r="B268" s="32"/>
      <c r="C268" s="33" t="s">
        <v>626</v>
      </c>
      <c r="D268" s="33" t="s">
        <v>620</v>
      </c>
      <c r="E268" s="100">
        <v>14850</v>
      </c>
      <c r="F268" s="56">
        <v>243444</v>
      </c>
      <c r="G268" s="37" t="s">
        <v>663</v>
      </c>
      <c r="H268" s="130">
        <v>1</v>
      </c>
    </row>
    <row r="269" spans="1:8" ht="19.5" thickBot="1">
      <c r="A269" s="54"/>
      <c r="B269" s="54"/>
      <c r="C269" s="54" t="s">
        <v>627</v>
      </c>
      <c r="D269" s="54" t="s">
        <v>629</v>
      </c>
      <c r="E269" s="54"/>
      <c r="F269" s="54"/>
      <c r="G269" s="54"/>
      <c r="H269" s="131"/>
    </row>
    <row r="270" spans="1:8" ht="20.25" thickTop="1" thickBot="1">
      <c r="D270" s="152" t="s">
        <v>619</v>
      </c>
      <c r="E270" s="148">
        <f>SUM(E256:E269)</f>
        <v>29389</v>
      </c>
    </row>
    <row r="271" spans="1:8" ht="15.75" thickTop="1"/>
    <row r="272" spans="1:8" ht="20.25">
      <c r="D272" s="4" t="s">
        <v>35</v>
      </c>
    </row>
    <row r="273" spans="1:8" ht="20.25">
      <c r="D273" s="74" t="s">
        <v>271</v>
      </c>
    </row>
    <row r="274" spans="1:8" ht="23.25">
      <c r="D274" s="141" t="s">
        <v>37</v>
      </c>
    </row>
    <row r="276" spans="1:8" ht="23.25">
      <c r="A276" s="293" t="s">
        <v>0</v>
      </c>
      <c r="B276" s="293"/>
      <c r="C276" s="293"/>
      <c r="D276" s="293"/>
      <c r="E276" s="293"/>
      <c r="F276" s="293"/>
      <c r="G276" s="293"/>
      <c r="H276" s="293"/>
    </row>
    <row r="277" spans="1:8" ht="23.25">
      <c r="A277" s="293" t="s">
        <v>595</v>
      </c>
      <c r="B277" s="293"/>
      <c r="C277" s="293"/>
      <c r="D277" s="293"/>
      <c r="E277" s="293"/>
      <c r="F277" s="293"/>
      <c r="G277" s="293"/>
      <c r="H277" s="293"/>
    </row>
    <row r="278" spans="1:8" ht="23.25">
      <c r="A278" s="299" t="s">
        <v>1</v>
      </c>
      <c r="B278" s="299"/>
      <c r="C278" s="299"/>
      <c r="D278" s="299"/>
      <c r="E278" s="299"/>
      <c r="F278" s="299"/>
      <c r="G278" s="299"/>
      <c r="H278" s="299"/>
    </row>
    <row r="279" spans="1:8" ht="18.75">
      <c r="A279" s="33"/>
      <c r="B279" s="31" t="s">
        <v>3</v>
      </c>
      <c r="C279" s="283" t="s">
        <v>5</v>
      </c>
      <c r="D279" s="283" t="s">
        <v>6</v>
      </c>
      <c r="E279" s="103" t="s">
        <v>7</v>
      </c>
      <c r="F279" s="285" t="s">
        <v>9</v>
      </c>
      <c r="G279" s="287"/>
      <c r="H279" s="283" t="s">
        <v>12</v>
      </c>
    </row>
    <row r="280" spans="1:8" ht="18.75">
      <c r="A280" s="54" t="s">
        <v>2</v>
      </c>
      <c r="B280" s="38" t="s">
        <v>4</v>
      </c>
      <c r="C280" s="284"/>
      <c r="D280" s="284"/>
      <c r="E280" s="38" t="s">
        <v>8</v>
      </c>
      <c r="F280" s="2" t="s">
        <v>10</v>
      </c>
      <c r="G280" s="2" t="s">
        <v>11</v>
      </c>
      <c r="H280" s="284"/>
    </row>
    <row r="281" spans="1:8" ht="18.75">
      <c r="A281" s="31">
        <v>8</v>
      </c>
      <c r="B281" s="32">
        <v>3959900263801</v>
      </c>
      <c r="C281" s="33" t="s">
        <v>499</v>
      </c>
      <c r="D281" s="33" t="s">
        <v>160</v>
      </c>
      <c r="E281" s="100">
        <v>380</v>
      </c>
      <c r="F281" s="56">
        <v>243444</v>
      </c>
      <c r="G281" s="37" t="s">
        <v>661</v>
      </c>
      <c r="H281" s="130">
        <v>1</v>
      </c>
    </row>
    <row r="282" spans="1:8" ht="18.75">
      <c r="A282" s="38"/>
      <c r="B282" s="54"/>
      <c r="C282" s="54"/>
      <c r="D282" s="83" t="s">
        <v>630</v>
      </c>
      <c r="E282" s="54"/>
      <c r="F282" s="54"/>
      <c r="G282" s="54"/>
      <c r="H282" s="131"/>
    </row>
    <row r="283" spans="1:8" ht="18.75">
      <c r="A283" s="31">
        <v>9</v>
      </c>
      <c r="B283" s="32">
        <v>1950300043392</v>
      </c>
      <c r="C283" s="33" t="s">
        <v>314</v>
      </c>
      <c r="D283" s="33" t="s">
        <v>631</v>
      </c>
      <c r="E283" s="100">
        <v>500</v>
      </c>
      <c r="F283" s="56">
        <v>243447</v>
      </c>
      <c r="G283" s="37" t="s">
        <v>653</v>
      </c>
      <c r="H283" s="130">
        <v>1</v>
      </c>
    </row>
    <row r="284" spans="1:8" ht="18.75">
      <c r="A284" s="38"/>
      <c r="B284" s="54"/>
      <c r="C284" s="54"/>
      <c r="D284" s="54" t="s">
        <v>632</v>
      </c>
      <c r="E284" s="54"/>
      <c r="F284" s="54"/>
      <c r="G284" s="54"/>
      <c r="H284" s="131"/>
    </row>
    <row r="285" spans="1:8" ht="18.75">
      <c r="A285" s="31">
        <v>10</v>
      </c>
      <c r="B285" s="32">
        <v>3959900255697</v>
      </c>
      <c r="C285" s="33" t="s">
        <v>628</v>
      </c>
      <c r="D285" s="33" t="s">
        <v>623</v>
      </c>
      <c r="E285" s="100">
        <v>4250</v>
      </c>
      <c r="F285" s="56">
        <v>243454</v>
      </c>
      <c r="G285" s="37" t="s">
        <v>652</v>
      </c>
      <c r="H285" s="130">
        <v>1</v>
      </c>
    </row>
    <row r="286" spans="1:8" ht="18.75">
      <c r="A286" s="38"/>
      <c r="B286" s="54"/>
      <c r="C286" s="54" t="s">
        <v>322</v>
      </c>
      <c r="D286" s="54"/>
      <c r="E286" s="54"/>
      <c r="F286" s="54"/>
      <c r="G286" s="54"/>
      <c r="H286" s="131"/>
    </row>
    <row r="287" spans="1:8" ht="18.75">
      <c r="A287" s="31">
        <v>11</v>
      </c>
      <c r="B287" s="32">
        <f>+B260</f>
        <v>3959900086844</v>
      </c>
      <c r="C287" s="33" t="s">
        <v>633</v>
      </c>
      <c r="D287" s="60" t="s">
        <v>623</v>
      </c>
      <c r="E287" s="100">
        <v>4920</v>
      </c>
      <c r="F287" s="56">
        <v>243454</v>
      </c>
      <c r="G287" s="37" t="s">
        <v>659</v>
      </c>
      <c r="H287" s="130">
        <v>1</v>
      </c>
    </row>
    <row r="288" spans="1:8" ht="18.75">
      <c r="A288" s="38"/>
      <c r="B288" s="54"/>
      <c r="C288" s="54"/>
      <c r="D288" s="66"/>
      <c r="E288" s="54"/>
      <c r="F288" s="54"/>
      <c r="G288" s="54"/>
      <c r="H288" s="131"/>
    </row>
    <row r="289" spans="1:8" ht="18.75">
      <c r="A289" s="31">
        <v>12</v>
      </c>
      <c r="B289" s="32">
        <v>3959900263801</v>
      </c>
      <c r="C289" s="33" t="s">
        <v>499</v>
      </c>
      <c r="D289" s="33" t="s">
        <v>160</v>
      </c>
      <c r="E289" s="100">
        <v>250</v>
      </c>
      <c r="F289" s="56">
        <v>243453</v>
      </c>
      <c r="G289" s="37" t="s">
        <v>658</v>
      </c>
      <c r="H289" s="130">
        <v>1</v>
      </c>
    </row>
    <row r="290" spans="1:8" ht="18.75">
      <c r="A290" s="38"/>
      <c r="B290" s="54"/>
      <c r="C290" s="54"/>
      <c r="D290" s="89" t="s">
        <v>630</v>
      </c>
      <c r="E290" s="54"/>
      <c r="F290" s="54"/>
      <c r="G290" s="54"/>
      <c r="H290" s="131"/>
    </row>
    <row r="291" spans="1:8" ht="18.75">
      <c r="A291" s="31">
        <v>13</v>
      </c>
      <c r="B291" s="32">
        <v>1950600036626</v>
      </c>
      <c r="C291" s="33" t="s">
        <v>636</v>
      </c>
      <c r="D291" s="33" t="s">
        <v>366</v>
      </c>
      <c r="E291" s="100">
        <v>2000</v>
      </c>
      <c r="F291" s="56">
        <v>243454</v>
      </c>
      <c r="G291" s="37" t="s">
        <v>649</v>
      </c>
      <c r="H291" s="130">
        <v>1</v>
      </c>
    </row>
    <row r="292" spans="1:8" ht="18.75">
      <c r="A292" s="38"/>
      <c r="B292" s="54"/>
      <c r="C292" s="54"/>
      <c r="D292" s="54" t="s">
        <v>634</v>
      </c>
      <c r="E292" s="54"/>
      <c r="F292" s="54"/>
      <c r="G292" s="54"/>
      <c r="H292" s="131"/>
    </row>
    <row r="293" spans="1:8" ht="18.75">
      <c r="A293" s="31">
        <v>14</v>
      </c>
      <c r="B293" s="32">
        <v>1950300043392</v>
      </c>
      <c r="C293" s="33" t="s">
        <v>314</v>
      </c>
      <c r="D293" s="33" t="s">
        <v>631</v>
      </c>
      <c r="E293" s="100">
        <v>500</v>
      </c>
      <c r="F293" s="56">
        <v>243454</v>
      </c>
      <c r="G293" s="37" t="s">
        <v>656</v>
      </c>
      <c r="H293" s="130">
        <v>1</v>
      </c>
    </row>
    <row r="294" spans="1:8" ht="19.5" thickBot="1">
      <c r="A294" s="54"/>
      <c r="B294" s="54"/>
      <c r="C294" s="54"/>
      <c r="D294" s="54" t="s">
        <v>635</v>
      </c>
      <c r="E294" s="54"/>
      <c r="F294" s="54"/>
      <c r="G294" s="54"/>
      <c r="H294" s="131"/>
    </row>
    <row r="295" spans="1:8" ht="20.25" thickTop="1" thickBot="1">
      <c r="A295" s="153"/>
      <c r="B295" s="153"/>
      <c r="C295" s="153"/>
      <c r="D295" s="152" t="s">
        <v>619</v>
      </c>
      <c r="E295" s="148">
        <f>SUM(E281:E294)</f>
        <v>12800</v>
      </c>
      <c r="F295" s="153"/>
    </row>
    <row r="296" spans="1:8" ht="15.75" thickTop="1"/>
    <row r="297" spans="1:8" ht="20.25">
      <c r="D297" s="4" t="s">
        <v>35</v>
      </c>
    </row>
    <row r="298" spans="1:8" ht="20.25">
      <c r="D298" s="74" t="s">
        <v>271</v>
      </c>
    </row>
    <row r="299" spans="1:8" ht="23.25">
      <c r="D299" s="141" t="s">
        <v>37</v>
      </c>
    </row>
    <row r="301" spans="1:8" ht="23.25">
      <c r="A301" s="293" t="s">
        <v>0</v>
      </c>
      <c r="B301" s="293"/>
      <c r="C301" s="293"/>
      <c r="D301" s="293"/>
      <c r="E301" s="293"/>
      <c r="F301" s="293"/>
      <c r="G301" s="293"/>
      <c r="H301" s="293"/>
    </row>
    <row r="302" spans="1:8" ht="23.25">
      <c r="A302" s="293" t="s">
        <v>595</v>
      </c>
      <c r="B302" s="293"/>
      <c r="C302" s="293"/>
      <c r="D302" s="293"/>
      <c r="E302" s="293"/>
      <c r="F302" s="293"/>
      <c r="G302" s="293"/>
      <c r="H302" s="293"/>
    </row>
    <row r="303" spans="1:8" ht="23.25">
      <c r="A303" s="299" t="s">
        <v>1</v>
      </c>
      <c r="B303" s="299"/>
      <c r="C303" s="299"/>
      <c r="D303" s="299"/>
      <c r="E303" s="299"/>
      <c r="F303" s="299"/>
      <c r="G303" s="299"/>
      <c r="H303" s="299"/>
    </row>
    <row r="304" spans="1:8" ht="18.75">
      <c r="A304" s="33"/>
      <c r="B304" s="31" t="s">
        <v>3</v>
      </c>
      <c r="C304" s="283" t="s">
        <v>5</v>
      </c>
      <c r="D304" s="283" t="s">
        <v>6</v>
      </c>
      <c r="E304" s="103" t="s">
        <v>7</v>
      </c>
      <c r="F304" s="285" t="s">
        <v>9</v>
      </c>
      <c r="G304" s="287"/>
      <c r="H304" s="283" t="s">
        <v>12</v>
      </c>
    </row>
    <row r="305" spans="1:9" ht="18.75">
      <c r="A305" s="54" t="s">
        <v>2</v>
      </c>
      <c r="B305" s="38" t="s">
        <v>4</v>
      </c>
      <c r="C305" s="284"/>
      <c r="D305" s="284"/>
      <c r="E305" s="38" t="s">
        <v>8</v>
      </c>
      <c r="F305" s="2" t="s">
        <v>10</v>
      </c>
      <c r="G305" s="2" t="s">
        <v>11</v>
      </c>
      <c r="H305" s="284"/>
    </row>
    <row r="306" spans="1:9" ht="18.75">
      <c r="A306" s="31">
        <v>15</v>
      </c>
      <c r="B306" s="32">
        <v>1950300043392</v>
      </c>
      <c r="C306" s="33" t="s">
        <v>314</v>
      </c>
      <c r="D306" s="33" t="s">
        <v>637</v>
      </c>
      <c r="E306" s="100">
        <v>500</v>
      </c>
      <c r="F306" s="56">
        <v>243455</v>
      </c>
      <c r="G306" s="37" t="s">
        <v>686</v>
      </c>
      <c r="H306" s="130">
        <v>1</v>
      </c>
    </row>
    <row r="307" spans="1:9" ht="18.75">
      <c r="A307" s="38"/>
      <c r="B307" s="54"/>
      <c r="C307" s="54"/>
      <c r="D307" s="54" t="s">
        <v>638</v>
      </c>
      <c r="E307" s="54"/>
      <c r="F307" s="54"/>
      <c r="G307" s="54"/>
      <c r="H307" s="131"/>
    </row>
    <row r="308" spans="1:9" ht="18.75">
      <c r="A308" s="31">
        <v>16</v>
      </c>
      <c r="B308" s="32">
        <v>1950400049309</v>
      </c>
      <c r="C308" s="33" t="s">
        <v>643</v>
      </c>
      <c r="D308" s="33" t="s">
        <v>639</v>
      </c>
      <c r="E308" s="100">
        <v>1500</v>
      </c>
      <c r="F308" s="56">
        <v>243459</v>
      </c>
      <c r="G308" s="37" t="s">
        <v>406</v>
      </c>
      <c r="H308" s="130">
        <v>1</v>
      </c>
    </row>
    <row r="309" spans="1:9" ht="18.75">
      <c r="A309" s="38"/>
      <c r="B309" s="54"/>
      <c r="C309" s="54"/>
      <c r="D309" s="54" t="s">
        <v>640</v>
      </c>
      <c r="E309" s="54"/>
      <c r="F309" s="54"/>
      <c r="G309" s="54"/>
      <c r="H309" s="131"/>
    </row>
    <row r="310" spans="1:9" ht="18.75">
      <c r="A310" s="31">
        <v>17</v>
      </c>
      <c r="B310" s="32">
        <v>3959900255697</v>
      </c>
      <c r="C310" s="33" t="s">
        <v>628</v>
      </c>
      <c r="D310" s="60" t="s">
        <v>641</v>
      </c>
      <c r="E310" s="100">
        <v>1800</v>
      </c>
      <c r="F310" s="56">
        <v>243455</v>
      </c>
      <c r="G310" s="37" t="s">
        <v>651</v>
      </c>
      <c r="H310" s="130">
        <v>1</v>
      </c>
    </row>
    <row r="311" spans="1:9" ht="18.75">
      <c r="A311" s="38"/>
      <c r="B311" s="54"/>
      <c r="C311" s="54" t="s">
        <v>322</v>
      </c>
      <c r="D311" s="66"/>
      <c r="E311" s="54"/>
      <c r="F311" s="54"/>
      <c r="G311" s="54"/>
      <c r="H311" s="131"/>
    </row>
    <row r="312" spans="1:9" ht="18.75">
      <c r="A312" s="31">
        <v>18</v>
      </c>
      <c r="B312" s="32">
        <v>3959900255697</v>
      </c>
      <c r="C312" s="33" t="s">
        <v>628</v>
      </c>
      <c r="D312" s="60" t="s">
        <v>642</v>
      </c>
      <c r="E312" s="100">
        <v>1995</v>
      </c>
      <c r="F312" s="56">
        <v>243472</v>
      </c>
      <c r="G312" s="37" t="s">
        <v>665</v>
      </c>
      <c r="H312" s="130">
        <v>1</v>
      </c>
    </row>
    <row r="313" spans="1:9" ht="18.75">
      <c r="A313" s="38"/>
      <c r="B313" s="54"/>
      <c r="C313" s="54" t="s">
        <v>322</v>
      </c>
      <c r="D313" s="66"/>
      <c r="E313" s="54"/>
      <c r="F313" s="54"/>
      <c r="G313" s="54"/>
      <c r="H313" s="131"/>
    </row>
    <row r="314" spans="1:9" ht="18.75">
      <c r="A314" s="31">
        <v>19</v>
      </c>
      <c r="B314" s="32">
        <v>1950300043392</v>
      </c>
      <c r="C314" s="33" t="s">
        <v>314</v>
      </c>
      <c r="D314" s="33" t="s">
        <v>644</v>
      </c>
      <c r="E314" s="100">
        <v>750</v>
      </c>
      <c r="F314" s="56">
        <v>243459</v>
      </c>
      <c r="G314" s="37" t="s">
        <v>687</v>
      </c>
      <c r="H314" s="130">
        <v>1</v>
      </c>
      <c r="I314" t="s">
        <v>645</v>
      </c>
    </row>
    <row r="315" spans="1:9" ht="18.75">
      <c r="A315" s="38"/>
      <c r="B315" s="54"/>
      <c r="C315" s="54"/>
      <c r="D315" s="54" t="s">
        <v>441</v>
      </c>
      <c r="E315" s="54"/>
      <c r="F315" s="54"/>
      <c r="G315" s="54"/>
      <c r="H315" s="131"/>
    </row>
    <row r="316" spans="1:9" ht="18.75">
      <c r="A316" s="31">
        <v>20</v>
      </c>
      <c r="B316" s="32">
        <v>1950300043392</v>
      </c>
      <c r="C316" s="33" t="s">
        <v>314</v>
      </c>
      <c r="D316" s="33" t="s">
        <v>666</v>
      </c>
      <c r="E316" s="100">
        <v>1000</v>
      </c>
      <c r="F316" s="56">
        <v>243472</v>
      </c>
      <c r="G316" s="37" t="s">
        <v>692</v>
      </c>
      <c r="H316" s="130">
        <v>1</v>
      </c>
      <c r="I316" t="s">
        <v>664</v>
      </c>
    </row>
    <row r="317" spans="1:9" ht="18.75">
      <c r="A317" s="38"/>
      <c r="B317" s="54"/>
      <c r="C317" s="54"/>
      <c r="D317" s="54"/>
      <c r="E317" s="50"/>
      <c r="F317" s="54"/>
      <c r="G317" s="54"/>
      <c r="H317" s="131"/>
    </row>
    <row r="318" spans="1:9" ht="18.75">
      <c r="A318" s="31">
        <v>21</v>
      </c>
      <c r="B318" s="32">
        <v>3940500207972</v>
      </c>
      <c r="C318" s="33" t="s">
        <v>25</v>
      </c>
      <c r="D318" s="33" t="s">
        <v>249</v>
      </c>
      <c r="E318" s="100">
        <v>3638</v>
      </c>
      <c r="F318" s="56">
        <v>243472</v>
      </c>
      <c r="G318" s="37" t="s">
        <v>677</v>
      </c>
      <c r="H318" s="130">
        <v>1</v>
      </c>
    </row>
    <row r="319" spans="1:9" ht="19.5" thickBot="1">
      <c r="A319" s="54"/>
      <c r="B319" s="54"/>
      <c r="C319" s="54"/>
      <c r="D319" s="66"/>
      <c r="E319" s="139"/>
      <c r="F319" s="54"/>
      <c r="G319" s="54"/>
      <c r="H319" s="98"/>
    </row>
    <row r="320" spans="1:9" ht="20.25" thickTop="1" thickBot="1">
      <c r="A320" s="153"/>
      <c r="B320" s="153"/>
      <c r="C320" s="153"/>
      <c r="D320" s="152" t="s">
        <v>619</v>
      </c>
      <c r="E320" s="148">
        <f>SUM(E306:E319)</f>
        <v>11183</v>
      </c>
      <c r="F320" s="153"/>
    </row>
    <row r="321" spans="1:8" ht="15.75" thickTop="1"/>
    <row r="322" spans="1:8" ht="20.25">
      <c r="D322" s="4" t="s">
        <v>35</v>
      </c>
    </row>
    <row r="323" spans="1:8" ht="20.25">
      <c r="D323" s="74" t="s">
        <v>271</v>
      </c>
    </row>
    <row r="324" spans="1:8" ht="23.25">
      <c r="D324" s="141" t="s">
        <v>37</v>
      </c>
    </row>
    <row r="326" spans="1:8" ht="23.25">
      <c r="A326" s="293" t="s">
        <v>0</v>
      </c>
      <c r="B326" s="293"/>
      <c r="C326" s="293"/>
      <c r="D326" s="293"/>
      <c r="E326" s="293"/>
      <c r="F326" s="293"/>
      <c r="G326" s="293"/>
      <c r="H326" s="293"/>
    </row>
    <row r="327" spans="1:8" ht="23.25">
      <c r="A327" s="293" t="s">
        <v>595</v>
      </c>
      <c r="B327" s="293"/>
      <c r="C327" s="293"/>
      <c r="D327" s="293"/>
      <c r="E327" s="293"/>
      <c r="F327" s="293"/>
      <c r="G327" s="293"/>
      <c r="H327" s="293"/>
    </row>
    <row r="328" spans="1:8" ht="23.25">
      <c r="A328" s="299" t="s">
        <v>1</v>
      </c>
      <c r="B328" s="299"/>
      <c r="C328" s="299"/>
      <c r="D328" s="299"/>
      <c r="E328" s="299"/>
      <c r="F328" s="299"/>
      <c r="G328" s="299"/>
      <c r="H328" s="299"/>
    </row>
    <row r="329" spans="1:8" ht="18.75">
      <c r="A329" s="33"/>
      <c r="B329" s="31" t="s">
        <v>3</v>
      </c>
      <c r="C329" s="283" t="s">
        <v>5</v>
      </c>
      <c r="D329" s="283" t="s">
        <v>6</v>
      </c>
      <c r="E329" s="103" t="s">
        <v>7</v>
      </c>
      <c r="F329" s="285" t="s">
        <v>9</v>
      </c>
      <c r="G329" s="287"/>
      <c r="H329" s="283" t="s">
        <v>12</v>
      </c>
    </row>
    <row r="330" spans="1:8" ht="18.75">
      <c r="A330" s="54" t="s">
        <v>2</v>
      </c>
      <c r="B330" s="38" t="s">
        <v>4</v>
      </c>
      <c r="C330" s="284"/>
      <c r="D330" s="284"/>
      <c r="E330" s="38" t="s">
        <v>8</v>
      </c>
      <c r="F330" s="2" t="s">
        <v>10</v>
      </c>
      <c r="G330" s="2" t="s">
        <v>11</v>
      </c>
      <c r="H330" s="284"/>
    </row>
    <row r="331" spans="1:8" ht="18.75">
      <c r="A331" s="31">
        <v>22</v>
      </c>
      <c r="B331" s="32"/>
      <c r="C331" s="33" t="s">
        <v>626</v>
      </c>
      <c r="D331" s="33" t="s">
        <v>620</v>
      </c>
      <c r="E331" s="100">
        <v>13350</v>
      </c>
      <c r="F331" s="56">
        <v>243488</v>
      </c>
      <c r="G331" s="37" t="s">
        <v>679</v>
      </c>
      <c r="H331" s="130">
        <v>3</v>
      </c>
    </row>
    <row r="332" spans="1:8" ht="18.75">
      <c r="A332" s="38"/>
      <c r="B332" s="54"/>
      <c r="C332" s="54" t="s">
        <v>627</v>
      </c>
      <c r="D332" s="54" t="s">
        <v>667</v>
      </c>
      <c r="E332" s="98"/>
      <c r="F332" s="54"/>
      <c r="G332" s="54"/>
      <c r="H332" s="131"/>
    </row>
    <row r="333" spans="1:8" ht="18.75">
      <c r="A333" s="31">
        <v>23</v>
      </c>
      <c r="B333" s="32"/>
      <c r="C333" s="33" t="s">
        <v>626</v>
      </c>
      <c r="D333" s="60" t="s">
        <v>620</v>
      </c>
      <c r="E333" s="100">
        <v>18000</v>
      </c>
      <c r="F333" s="56">
        <v>243488</v>
      </c>
      <c r="G333" s="37" t="s">
        <v>678</v>
      </c>
      <c r="H333" s="130">
        <v>3</v>
      </c>
    </row>
    <row r="334" spans="1:8" ht="18.75">
      <c r="A334" s="38"/>
      <c r="B334" s="54"/>
      <c r="C334" s="54" t="s">
        <v>627</v>
      </c>
      <c r="D334" s="66" t="s">
        <v>669</v>
      </c>
      <c r="E334" s="54"/>
      <c r="F334" s="54"/>
      <c r="G334" s="54"/>
      <c r="H334" s="131"/>
    </row>
    <row r="335" spans="1:8" ht="18.75">
      <c r="A335" s="31">
        <v>24</v>
      </c>
      <c r="B335" s="32">
        <v>3959900263801</v>
      </c>
      <c r="C335" s="33" t="s">
        <v>499</v>
      </c>
      <c r="D335" s="33" t="s">
        <v>670</v>
      </c>
      <c r="E335" s="100">
        <v>1130</v>
      </c>
      <c r="F335" s="56">
        <v>243488</v>
      </c>
      <c r="G335" s="37" t="s">
        <v>680</v>
      </c>
      <c r="H335" s="130">
        <v>1</v>
      </c>
    </row>
    <row r="336" spans="1:8" ht="18.75">
      <c r="A336" s="38"/>
      <c r="B336" s="54"/>
      <c r="C336" s="54"/>
      <c r="D336" s="54"/>
      <c r="E336" s="54"/>
      <c r="F336" s="54"/>
      <c r="G336" s="54"/>
      <c r="H336" s="131"/>
    </row>
    <row r="337" spans="1:9" ht="18.75">
      <c r="A337" s="31">
        <v>25</v>
      </c>
      <c r="B337" s="32">
        <v>1940101365003</v>
      </c>
      <c r="C337" s="33" t="s">
        <v>668</v>
      </c>
      <c r="D337" s="60" t="s">
        <v>671</v>
      </c>
      <c r="E337" s="100">
        <v>1500</v>
      </c>
      <c r="F337" s="56">
        <v>243495</v>
      </c>
      <c r="G337" s="37" t="s">
        <v>691</v>
      </c>
      <c r="H337" s="130">
        <v>1</v>
      </c>
    </row>
    <row r="338" spans="1:9" ht="18.75">
      <c r="A338" s="38"/>
      <c r="B338" s="54"/>
      <c r="C338" s="54"/>
      <c r="D338" s="66" t="s">
        <v>672</v>
      </c>
      <c r="E338" s="54"/>
      <c r="F338" s="54"/>
      <c r="G338" s="54"/>
      <c r="H338" s="131"/>
    </row>
    <row r="339" spans="1:9" ht="18.75">
      <c r="A339" s="31">
        <v>26</v>
      </c>
      <c r="B339" s="32">
        <v>1950300043392</v>
      </c>
      <c r="C339" s="33" t="s">
        <v>314</v>
      </c>
      <c r="D339" s="60" t="s">
        <v>671</v>
      </c>
      <c r="E339" s="100">
        <v>750</v>
      </c>
      <c r="F339" s="56">
        <v>243495</v>
      </c>
      <c r="G339" s="37" t="s">
        <v>689</v>
      </c>
      <c r="H339" s="130">
        <v>1</v>
      </c>
    </row>
    <row r="340" spans="1:9" ht="18.75">
      <c r="A340" s="38"/>
      <c r="B340" s="54"/>
      <c r="C340" s="54"/>
      <c r="D340" s="54" t="s">
        <v>666</v>
      </c>
      <c r="E340" s="50"/>
      <c r="F340" s="54"/>
      <c r="G340" s="54"/>
      <c r="H340" s="131"/>
    </row>
    <row r="341" spans="1:9" ht="18.75">
      <c r="A341" s="31">
        <v>27</v>
      </c>
      <c r="B341" s="32">
        <v>3950400092146</v>
      </c>
      <c r="C341" s="33" t="s">
        <v>368</v>
      </c>
      <c r="D341" s="60" t="s">
        <v>673</v>
      </c>
      <c r="E341" s="100">
        <v>875</v>
      </c>
      <c r="F341" s="56">
        <v>243490</v>
      </c>
      <c r="G341" s="37" t="s">
        <v>676</v>
      </c>
      <c r="H341" s="130">
        <v>1</v>
      </c>
    </row>
    <row r="342" spans="1:9" ht="18.75">
      <c r="A342" s="38"/>
      <c r="B342" s="54"/>
      <c r="C342" s="54"/>
      <c r="D342" s="66"/>
      <c r="E342" s="139"/>
      <c r="F342" s="54"/>
      <c r="G342" s="54"/>
      <c r="H342" s="131"/>
    </row>
    <row r="343" spans="1:9" ht="18.75">
      <c r="A343" s="31">
        <v>28</v>
      </c>
      <c r="B343" s="32" t="s">
        <v>618</v>
      </c>
      <c r="C343" s="33" t="s">
        <v>588</v>
      </c>
      <c r="D343" s="60" t="s">
        <v>88</v>
      </c>
      <c r="E343" s="102">
        <v>2480.25</v>
      </c>
      <c r="F343" s="56">
        <v>243494</v>
      </c>
      <c r="G343" s="37" t="s">
        <v>675</v>
      </c>
      <c r="H343" s="130">
        <v>1</v>
      </c>
      <c r="I343" t="s">
        <v>674</v>
      </c>
    </row>
    <row r="344" spans="1:9" ht="19.5" thickBot="1">
      <c r="A344" s="54"/>
      <c r="B344" s="54"/>
      <c r="C344" s="54"/>
      <c r="D344" s="66"/>
      <c r="E344" s="54"/>
      <c r="F344" s="54"/>
      <c r="G344" s="54"/>
      <c r="H344" s="98"/>
    </row>
    <row r="345" spans="1:9" ht="20.25" thickTop="1" thickBot="1">
      <c r="D345" s="151" t="s">
        <v>619</v>
      </c>
      <c r="E345" s="148">
        <f>SUM(E331:E344)</f>
        <v>38085.25</v>
      </c>
    </row>
    <row r="346" spans="1:9" ht="15.75" thickTop="1"/>
    <row r="347" spans="1:9" ht="20.25">
      <c r="D347" s="4" t="s">
        <v>35</v>
      </c>
    </row>
    <row r="348" spans="1:9" ht="20.25">
      <c r="D348" s="74" t="s">
        <v>271</v>
      </c>
    </row>
    <row r="349" spans="1:9" ht="23.25">
      <c r="D349" s="141" t="s">
        <v>37</v>
      </c>
    </row>
    <row r="351" spans="1:9" ht="23.25">
      <c r="A351" s="293" t="s">
        <v>0</v>
      </c>
      <c r="B351" s="293"/>
      <c r="C351" s="293"/>
      <c r="D351" s="293"/>
      <c r="E351" s="293"/>
      <c r="F351" s="293"/>
      <c r="G351" s="293"/>
      <c r="H351" s="293"/>
    </row>
    <row r="352" spans="1:9" ht="23.25">
      <c r="A352" s="293" t="s">
        <v>595</v>
      </c>
      <c r="B352" s="293"/>
      <c r="C352" s="293"/>
      <c r="D352" s="293"/>
      <c r="E352" s="293"/>
      <c r="F352" s="293"/>
      <c r="G352" s="293"/>
      <c r="H352" s="293"/>
    </row>
    <row r="353" spans="1:9" ht="23.25">
      <c r="A353" s="299" t="s">
        <v>1</v>
      </c>
      <c r="B353" s="299"/>
      <c r="C353" s="299"/>
      <c r="D353" s="299"/>
      <c r="E353" s="299"/>
      <c r="F353" s="299"/>
      <c r="G353" s="299"/>
      <c r="H353" s="299"/>
    </row>
    <row r="354" spans="1:9" ht="18.75">
      <c r="A354" s="33"/>
      <c r="B354" s="31" t="s">
        <v>3</v>
      </c>
      <c r="C354" s="283" t="s">
        <v>5</v>
      </c>
      <c r="D354" s="283" t="s">
        <v>6</v>
      </c>
      <c r="E354" s="103" t="s">
        <v>7</v>
      </c>
      <c r="F354" s="285" t="s">
        <v>9</v>
      </c>
      <c r="G354" s="287"/>
      <c r="H354" s="283" t="s">
        <v>12</v>
      </c>
    </row>
    <row r="355" spans="1:9" ht="18.75">
      <c r="A355" s="54" t="s">
        <v>2</v>
      </c>
      <c r="B355" s="38" t="s">
        <v>4</v>
      </c>
      <c r="C355" s="284"/>
      <c r="D355" s="284"/>
      <c r="E355" s="38" t="s">
        <v>8</v>
      </c>
      <c r="F355" s="2" t="s">
        <v>10</v>
      </c>
      <c r="G355" s="2" t="s">
        <v>11</v>
      </c>
      <c r="H355" s="284"/>
    </row>
    <row r="356" spans="1:9" ht="18.75">
      <c r="A356" s="31">
        <v>29</v>
      </c>
      <c r="B356" s="32">
        <v>3950200015903</v>
      </c>
      <c r="C356" s="33" t="s">
        <v>685</v>
      </c>
      <c r="D356" s="83" t="s">
        <v>682</v>
      </c>
      <c r="E356" s="100">
        <v>3400</v>
      </c>
      <c r="F356" s="56">
        <v>243509</v>
      </c>
      <c r="G356" s="37" t="s">
        <v>688</v>
      </c>
      <c r="H356" s="130">
        <v>1</v>
      </c>
      <c r="I356" t="s">
        <v>681</v>
      </c>
    </row>
    <row r="357" spans="1:9" ht="18.75">
      <c r="A357" s="38"/>
      <c r="B357" s="54"/>
      <c r="C357" s="54"/>
      <c r="D357" s="54" t="s">
        <v>683</v>
      </c>
      <c r="E357" s="54"/>
      <c r="F357" s="54"/>
      <c r="G357" s="54"/>
      <c r="H357" s="131"/>
    </row>
    <row r="358" spans="1:9" ht="18.75">
      <c r="A358" s="31">
        <v>30</v>
      </c>
      <c r="B358" s="32"/>
      <c r="C358" s="33" t="s">
        <v>626</v>
      </c>
      <c r="D358" s="60" t="s">
        <v>620</v>
      </c>
      <c r="E358" s="100">
        <v>25100</v>
      </c>
      <c r="F358" s="56">
        <v>243514</v>
      </c>
      <c r="G358" s="37" t="s">
        <v>690</v>
      </c>
      <c r="H358" s="130">
        <v>3</v>
      </c>
    </row>
    <row r="359" spans="1:9" ht="18.75">
      <c r="A359" s="38"/>
      <c r="B359" s="54"/>
      <c r="C359" s="54" t="s">
        <v>627</v>
      </c>
      <c r="D359" s="66" t="s">
        <v>684</v>
      </c>
      <c r="E359" s="54"/>
      <c r="F359" s="54"/>
      <c r="G359" s="54"/>
      <c r="H359" s="98"/>
    </row>
    <row r="360" spans="1:9" ht="18.75">
      <c r="A360" s="31"/>
      <c r="B360" s="32"/>
      <c r="C360" s="33"/>
      <c r="D360" s="33"/>
      <c r="E360" s="100"/>
      <c r="F360" s="56"/>
      <c r="G360" s="37"/>
      <c r="H360" s="133"/>
    </row>
    <row r="361" spans="1:9" ht="18.75">
      <c r="A361" s="38"/>
      <c r="B361" s="54"/>
      <c r="C361" s="54"/>
      <c r="D361" s="54"/>
      <c r="E361" s="54"/>
      <c r="F361" s="54"/>
      <c r="G361" s="54"/>
      <c r="H361" s="98"/>
    </row>
    <row r="362" spans="1:9" ht="18.75">
      <c r="A362" s="31"/>
      <c r="B362" s="32"/>
      <c r="C362" s="33"/>
      <c r="D362" s="33"/>
      <c r="E362" s="100"/>
      <c r="F362" s="56"/>
      <c r="G362" s="37"/>
      <c r="H362" s="133"/>
    </row>
    <row r="363" spans="1:9" ht="18.75">
      <c r="A363" s="38"/>
      <c r="B363" s="54"/>
      <c r="C363" s="54"/>
      <c r="D363" s="54"/>
      <c r="E363" s="54"/>
      <c r="F363" s="54"/>
      <c r="G363" s="54"/>
      <c r="H363" s="98"/>
    </row>
    <row r="364" spans="1:9" ht="18.75">
      <c r="A364" s="31"/>
      <c r="B364" s="32"/>
      <c r="C364" s="33"/>
      <c r="D364" s="33"/>
      <c r="E364" s="100"/>
      <c r="F364" s="56"/>
      <c r="G364" s="37"/>
      <c r="H364" s="133"/>
    </row>
    <row r="365" spans="1:9" ht="18.75">
      <c r="A365" s="38"/>
      <c r="B365" s="54"/>
      <c r="C365" s="54"/>
      <c r="D365" s="54"/>
      <c r="E365" s="54"/>
      <c r="F365" s="54"/>
      <c r="G365" s="54"/>
      <c r="H365" s="98"/>
    </row>
    <row r="366" spans="1:9" ht="18.75">
      <c r="A366" s="31"/>
      <c r="B366" s="32"/>
      <c r="C366" s="33"/>
      <c r="D366" s="33"/>
      <c r="E366" s="100"/>
      <c r="F366" s="56"/>
      <c r="G366" s="37"/>
      <c r="H366" s="133"/>
    </row>
    <row r="367" spans="1:9" ht="18.75">
      <c r="A367" s="38"/>
      <c r="B367" s="54"/>
      <c r="C367" s="54"/>
      <c r="D367" s="54"/>
      <c r="E367" s="54"/>
      <c r="F367" s="54"/>
      <c r="G367" s="54"/>
      <c r="H367" s="98"/>
    </row>
    <row r="368" spans="1:9" ht="18.75">
      <c r="A368" s="31"/>
      <c r="B368" s="32"/>
      <c r="C368" s="33"/>
      <c r="D368" s="50"/>
      <c r="E368" s="100"/>
      <c r="F368" s="56"/>
      <c r="G368" s="37"/>
      <c r="H368" s="133"/>
    </row>
    <row r="369" spans="1:8" ht="19.5" thickBot="1">
      <c r="A369" s="54"/>
      <c r="B369" s="54"/>
      <c r="C369" s="54"/>
      <c r="D369" s="54"/>
      <c r="E369" s="54"/>
      <c r="F369" s="54"/>
      <c r="G369" s="54"/>
      <c r="H369" s="98"/>
    </row>
    <row r="370" spans="1:8" ht="20.25" thickTop="1" thickBot="1">
      <c r="D370" s="151" t="s">
        <v>619</v>
      </c>
      <c r="E370" s="148">
        <f>SUM(E356:E369)</f>
        <v>28500</v>
      </c>
    </row>
    <row r="371" spans="1:8" ht="15.75" thickTop="1"/>
    <row r="372" spans="1:8" ht="20.25">
      <c r="D372" s="4" t="s">
        <v>35</v>
      </c>
    </row>
    <row r="373" spans="1:8" ht="20.25">
      <c r="D373" s="74" t="s">
        <v>271</v>
      </c>
    </row>
    <row r="374" spans="1:8" ht="23.25">
      <c r="D374" s="141" t="s">
        <v>37</v>
      </c>
    </row>
    <row r="376" spans="1:8" ht="23.25">
      <c r="A376" s="293" t="s">
        <v>0</v>
      </c>
      <c r="B376" s="293"/>
      <c r="C376" s="293"/>
      <c r="D376" s="293"/>
      <c r="E376" s="293"/>
      <c r="F376" s="293"/>
      <c r="G376" s="293"/>
      <c r="H376" s="293"/>
    </row>
    <row r="377" spans="1:8" ht="23.25">
      <c r="A377" s="293" t="s">
        <v>595</v>
      </c>
      <c r="B377" s="293"/>
      <c r="C377" s="293"/>
      <c r="D377" s="293"/>
      <c r="E377" s="293"/>
      <c r="F377" s="293"/>
      <c r="G377" s="293"/>
      <c r="H377" s="293"/>
    </row>
    <row r="378" spans="1:8" ht="23.25">
      <c r="A378" s="299" t="s">
        <v>1</v>
      </c>
      <c r="B378" s="299"/>
      <c r="C378" s="299"/>
      <c r="D378" s="299"/>
      <c r="E378" s="299"/>
      <c r="F378" s="299"/>
      <c r="G378" s="299"/>
      <c r="H378" s="299"/>
    </row>
    <row r="379" spans="1:8" ht="18.75">
      <c r="A379" s="33"/>
      <c r="B379" s="31" t="s">
        <v>3</v>
      </c>
      <c r="C379" s="283" t="s">
        <v>5</v>
      </c>
      <c r="D379" s="283" t="s">
        <v>6</v>
      </c>
      <c r="E379" s="103" t="s">
        <v>7</v>
      </c>
      <c r="F379" s="285" t="s">
        <v>9</v>
      </c>
      <c r="G379" s="287"/>
      <c r="H379" s="283" t="s">
        <v>12</v>
      </c>
    </row>
    <row r="380" spans="1:8" ht="18.75">
      <c r="A380" s="54" t="s">
        <v>2</v>
      </c>
      <c r="B380" s="38" t="s">
        <v>4</v>
      </c>
      <c r="C380" s="284"/>
      <c r="D380" s="284"/>
      <c r="E380" s="38" t="s">
        <v>8</v>
      </c>
      <c r="F380" s="2" t="s">
        <v>10</v>
      </c>
      <c r="G380" s="2" t="s">
        <v>11</v>
      </c>
      <c r="H380" s="284"/>
    </row>
    <row r="381" spans="1:8" ht="18.75">
      <c r="A381" s="31"/>
      <c r="B381" s="32"/>
      <c r="C381" s="92"/>
      <c r="D381" s="33"/>
      <c r="E381" s="142"/>
      <c r="F381" s="56"/>
      <c r="G381" s="37"/>
      <c r="H381" s="133"/>
    </row>
    <row r="382" spans="1:8" ht="18.75">
      <c r="A382" s="38"/>
      <c r="B382" s="54"/>
      <c r="C382" s="54"/>
      <c r="D382" s="54"/>
      <c r="E382" s="98"/>
      <c r="F382" s="54"/>
      <c r="G382" s="54"/>
      <c r="H382" s="98"/>
    </row>
    <row r="383" spans="1:8" ht="18.75">
      <c r="A383" s="31"/>
      <c r="B383" s="32"/>
      <c r="C383" s="60"/>
      <c r="D383" s="33"/>
      <c r="E383" s="142"/>
      <c r="F383" s="56"/>
      <c r="G383" s="37"/>
      <c r="H383" s="133"/>
    </row>
    <row r="384" spans="1:8" ht="18.75">
      <c r="A384" s="38"/>
      <c r="B384" s="54"/>
      <c r="C384" s="66"/>
      <c r="D384" s="54"/>
      <c r="E384" s="98"/>
      <c r="F384" s="54"/>
      <c r="G384" s="54"/>
      <c r="H384" s="98"/>
    </row>
    <row r="385" spans="1:8" ht="18.75">
      <c r="A385" s="31"/>
      <c r="B385" s="32"/>
      <c r="C385" s="33"/>
      <c r="D385" s="50"/>
      <c r="E385" s="100"/>
      <c r="F385" s="56"/>
      <c r="G385" s="37"/>
      <c r="H385" s="133"/>
    </row>
    <row r="386" spans="1:8" ht="18.75">
      <c r="A386" s="38"/>
      <c r="B386" s="54"/>
      <c r="C386" s="54"/>
      <c r="D386" s="54"/>
      <c r="E386" s="54"/>
      <c r="F386" s="54"/>
      <c r="G386" s="54"/>
      <c r="H386" s="98"/>
    </row>
    <row r="387" spans="1:8" ht="18.75">
      <c r="A387" s="31"/>
      <c r="B387" s="32"/>
      <c r="C387" s="33"/>
      <c r="D387" s="33"/>
      <c r="E387" s="100"/>
      <c r="F387" s="56"/>
      <c r="G387" s="37"/>
      <c r="H387" s="133"/>
    </row>
    <row r="388" spans="1:8" ht="18.75">
      <c r="A388" s="38"/>
      <c r="B388" s="54"/>
      <c r="C388" s="54"/>
      <c r="D388" s="54"/>
      <c r="E388" s="54"/>
      <c r="F388" s="54"/>
      <c r="G388" s="54"/>
      <c r="H388" s="98"/>
    </row>
    <row r="389" spans="1:8" ht="18.75">
      <c r="A389" s="31"/>
      <c r="B389" s="32"/>
      <c r="C389" s="33"/>
      <c r="D389" s="33"/>
      <c r="E389" s="100"/>
      <c r="F389" s="56"/>
      <c r="G389" s="37"/>
      <c r="H389" s="133"/>
    </row>
    <row r="390" spans="1:8" ht="18.75">
      <c r="A390" s="38"/>
      <c r="B390" s="54"/>
      <c r="C390" s="54"/>
      <c r="D390" s="54"/>
      <c r="E390" s="54"/>
      <c r="F390" s="54"/>
      <c r="G390" s="54"/>
      <c r="H390" s="98"/>
    </row>
    <row r="391" spans="1:8" ht="18.75">
      <c r="A391" s="31"/>
      <c r="B391" s="32"/>
      <c r="C391" s="33"/>
      <c r="D391" s="33"/>
      <c r="E391" s="100"/>
      <c r="F391" s="56"/>
      <c r="G391" s="37"/>
      <c r="H391" s="133"/>
    </row>
    <row r="392" spans="1:8" ht="18.75">
      <c r="A392" s="38"/>
      <c r="B392" s="54"/>
      <c r="C392" s="54"/>
      <c r="D392" s="54"/>
      <c r="E392" s="54"/>
      <c r="F392" s="54"/>
      <c r="G392" s="54"/>
      <c r="H392" s="98"/>
    </row>
    <row r="393" spans="1:8" ht="18.75">
      <c r="A393" s="31"/>
      <c r="B393" s="32"/>
      <c r="C393" s="33"/>
      <c r="D393" s="50"/>
      <c r="E393" s="100"/>
      <c r="F393" s="56"/>
      <c r="G393" s="37"/>
      <c r="H393" s="133"/>
    </row>
    <row r="394" spans="1:8" ht="19.5" thickBot="1">
      <c r="A394" s="54"/>
      <c r="B394" s="54"/>
      <c r="C394" s="54"/>
      <c r="D394" s="54"/>
      <c r="E394" s="54"/>
      <c r="F394" s="54"/>
      <c r="G394" s="54"/>
      <c r="H394" s="98"/>
    </row>
    <row r="395" spans="1:8" ht="20.25" thickTop="1" thickBot="1">
      <c r="D395" s="151" t="s">
        <v>619</v>
      </c>
      <c r="E395" s="148"/>
    </row>
    <row r="396" spans="1:8" ht="15.75" thickTop="1"/>
    <row r="397" spans="1:8" ht="20.25">
      <c r="D397" s="4" t="s">
        <v>35</v>
      </c>
    </row>
    <row r="398" spans="1:8" ht="20.25">
      <c r="D398" s="74" t="s">
        <v>271</v>
      </c>
    </row>
    <row r="399" spans="1:8" ht="23.25">
      <c r="D399" s="141" t="s">
        <v>37</v>
      </c>
    </row>
    <row r="401" spans="1:8" ht="23.25">
      <c r="A401" s="293" t="s">
        <v>0</v>
      </c>
      <c r="B401" s="293"/>
      <c r="C401" s="293"/>
      <c r="D401" s="293"/>
      <c r="E401" s="293"/>
      <c r="F401" s="293"/>
      <c r="G401" s="293"/>
      <c r="H401" s="293"/>
    </row>
    <row r="402" spans="1:8" ht="23.25">
      <c r="A402" s="293" t="s">
        <v>595</v>
      </c>
      <c r="B402" s="293"/>
      <c r="C402" s="293"/>
      <c r="D402" s="293"/>
      <c r="E402" s="293"/>
      <c r="F402" s="293"/>
      <c r="G402" s="293"/>
      <c r="H402" s="293"/>
    </row>
    <row r="403" spans="1:8" ht="23.25">
      <c r="A403" s="299" t="s">
        <v>1</v>
      </c>
      <c r="B403" s="299"/>
      <c r="C403" s="299"/>
      <c r="D403" s="299"/>
      <c r="E403" s="299"/>
      <c r="F403" s="299"/>
      <c r="G403" s="299"/>
      <c r="H403" s="299"/>
    </row>
    <row r="404" spans="1:8" ht="18.75">
      <c r="A404" s="33"/>
      <c r="B404" s="31" t="s">
        <v>3</v>
      </c>
      <c r="C404" s="283" t="s">
        <v>5</v>
      </c>
      <c r="D404" s="283" t="s">
        <v>6</v>
      </c>
      <c r="E404" s="103" t="s">
        <v>7</v>
      </c>
      <c r="F404" s="285" t="s">
        <v>9</v>
      </c>
      <c r="G404" s="287"/>
      <c r="H404" s="283" t="s">
        <v>12</v>
      </c>
    </row>
    <row r="405" spans="1:8" ht="18.75">
      <c r="A405" s="54" t="s">
        <v>2</v>
      </c>
      <c r="B405" s="38" t="s">
        <v>4</v>
      </c>
      <c r="C405" s="284"/>
      <c r="D405" s="284"/>
      <c r="E405" s="38" t="s">
        <v>8</v>
      </c>
      <c r="F405" s="2" t="s">
        <v>10</v>
      </c>
      <c r="G405" s="2" t="s">
        <v>11</v>
      </c>
      <c r="H405" s="284"/>
    </row>
    <row r="406" spans="1:8" ht="18.75">
      <c r="A406" s="31"/>
      <c r="B406" s="32"/>
      <c r="C406" s="92"/>
      <c r="D406" s="33"/>
      <c r="E406" s="142"/>
      <c r="F406" s="56"/>
      <c r="G406" s="37"/>
      <c r="H406" s="133"/>
    </row>
    <row r="407" spans="1:8" ht="18.75">
      <c r="A407" s="38"/>
      <c r="B407" s="54"/>
      <c r="C407" s="54"/>
      <c r="D407" s="54"/>
      <c r="E407" s="98"/>
      <c r="F407" s="54"/>
      <c r="G407" s="54"/>
      <c r="H407" s="98"/>
    </row>
    <row r="408" spans="1:8" ht="18.75">
      <c r="A408" s="31"/>
      <c r="B408" s="32"/>
      <c r="C408" s="60"/>
      <c r="D408" s="33"/>
      <c r="E408" s="142"/>
      <c r="F408" s="56"/>
      <c r="G408" s="37"/>
      <c r="H408" s="133"/>
    </row>
    <row r="409" spans="1:8" ht="18.75">
      <c r="A409" s="38"/>
      <c r="B409" s="54"/>
      <c r="C409" s="66"/>
      <c r="D409" s="54"/>
      <c r="E409" s="98"/>
      <c r="F409" s="54"/>
      <c r="G409" s="54"/>
      <c r="H409" s="98"/>
    </row>
    <row r="410" spans="1:8" ht="18.75">
      <c r="A410" s="31"/>
      <c r="B410" s="32"/>
      <c r="C410" s="33"/>
      <c r="D410" s="50"/>
      <c r="E410" s="100"/>
      <c r="F410" s="56"/>
      <c r="G410" s="37"/>
      <c r="H410" s="133"/>
    </row>
    <row r="411" spans="1:8" ht="18.75">
      <c r="A411" s="38"/>
      <c r="B411" s="54"/>
      <c r="C411" s="54"/>
      <c r="D411" s="54"/>
      <c r="E411" s="54"/>
      <c r="F411" s="54"/>
      <c r="G411" s="54"/>
      <c r="H411" s="98"/>
    </row>
    <row r="412" spans="1:8" ht="18.75">
      <c r="A412" s="31"/>
      <c r="B412" s="32"/>
      <c r="C412" s="33"/>
      <c r="D412" s="33"/>
      <c r="E412" s="100"/>
      <c r="F412" s="56"/>
      <c r="G412" s="37"/>
      <c r="H412" s="133"/>
    </row>
    <row r="413" spans="1:8" ht="18.75">
      <c r="A413" s="38"/>
      <c r="B413" s="54"/>
      <c r="C413" s="54"/>
      <c r="D413" s="54"/>
      <c r="E413" s="54"/>
      <c r="F413" s="54"/>
      <c r="G413" s="54"/>
      <c r="H413" s="98"/>
    </row>
    <row r="414" spans="1:8" ht="18.75">
      <c r="A414" s="31"/>
      <c r="B414" s="32"/>
      <c r="C414" s="33"/>
      <c r="D414" s="33"/>
      <c r="E414" s="100"/>
      <c r="F414" s="56"/>
      <c r="G414" s="37"/>
      <c r="H414" s="133"/>
    </row>
    <row r="415" spans="1:8" ht="18.75">
      <c r="A415" s="38"/>
      <c r="B415" s="54"/>
      <c r="C415" s="54"/>
      <c r="D415" s="54"/>
      <c r="E415" s="54"/>
      <c r="F415" s="54"/>
      <c r="G415" s="54"/>
      <c r="H415" s="98"/>
    </row>
    <row r="416" spans="1:8" ht="18.75">
      <c r="A416" s="31"/>
      <c r="B416" s="32"/>
      <c r="C416" s="33"/>
      <c r="D416" s="33"/>
      <c r="E416" s="100"/>
      <c r="F416" s="56"/>
      <c r="G416" s="37"/>
      <c r="H416" s="133"/>
    </row>
    <row r="417" spans="1:8" ht="18.75">
      <c r="A417" s="38"/>
      <c r="B417" s="54"/>
      <c r="C417" s="54"/>
      <c r="D417" s="54"/>
      <c r="E417" s="54"/>
      <c r="F417" s="54"/>
      <c r="G417" s="54"/>
      <c r="H417" s="98"/>
    </row>
    <row r="418" spans="1:8" ht="18.75">
      <c r="A418" s="31"/>
      <c r="B418" s="32"/>
      <c r="C418" s="33"/>
      <c r="D418" s="50"/>
      <c r="E418" s="100"/>
      <c r="F418" s="56"/>
      <c r="G418" s="37"/>
      <c r="H418" s="133"/>
    </row>
    <row r="419" spans="1:8" ht="18.75">
      <c r="A419" s="54"/>
      <c r="B419" s="54"/>
      <c r="C419" s="54"/>
      <c r="D419" s="54"/>
      <c r="E419" s="54"/>
      <c r="F419" s="54"/>
      <c r="G419" s="54"/>
      <c r="H419" s="98"/>
    </row>
    <row r="422" spans="1:8" ht="20.25">
      <c r="D422" s="4" t="s">
        <v>35</v>
      </c>
    </row>
    <row r="423" spans="1:8" ht="20.25">
      <c r="D423" s="74" t="s">
        <v>271</v>
      </c>
    </row>
    <row r="424" spans="1:8" ht="23.25">
      <c r="D424" s="141" t="s">
        <v>37</v>
      </c>
    </row>
    <row r="426" spans="1:8" ht="23.25">
      <c r="A426" s="293" t="s">
        <v>0</v>
      </c>
      <c r="B426" s="293"/>
      <c r="C426" s="293"/>
      <c r="D426" s="293"/>
      <c r="E426" s="293"/>
      <c r="F426" s="293"/>
      <c r="G426" s="293"/>
      <c r="H426" s="293"/>
    </row>
    <row r="427" spans="1:8" ht="23.25">
      <c r="A427" s="293" t="s">
        <v>595</v>
      </c>
      <c r="B427" s="293"/>
      <c r="C427" s="293"/>
      <c r="D427" s="293"/>
      <c r="E427" s="293"/>
      <c r="F427" s="293"/>
      <c r="G427" s="293"/>
      <c r="H427" s="293"/>
    </row>
    <row r="428" spans="1:8" ht="23.25">
      <c r="A428" s="299" t="s">
        <v>1</v>
      </c>
      <c r="B428" s="299"/>
      <c r="C428" s="299"/>
      <c r="D428" s="299"/>
      <c r="E428" s="299"/>
      <c r="F428" s="299"/>
      <c r="G428" s="299"/>
      <c r="H428" s="299"/>
    </row>
    <row r="429" spans="1:8" ht="18.75">
      <c r="A429" s="33"/>
      <c r="B429" s="31" t="s">
        <v>3</v>
      </c>
      <c r="C429" s="283" t="s">
        <v>5</v>
      </c>
      <c r="D429" s="283" t="s">
        <v>6</v>
      </c>
      <c r="E429" s="103" t="s">
        <v>7</v>
      </c>
      <c r="F429" s="285" t="s">
        <v>9</v>
      </c>
      <c r="G429" s="287"/>
      <c r="H429" s="283" t="s">
        <v>12</v>
      </c>
    </row>
    <row r="430" spans="1:8" ht="18.75">
      <c r="A430" s="54" t="s">
        <v>2</v>
      </c>
      <c r="B430" s="38" t="s">
        <v>4</v>
      </c>
      <c r="C430" s="284"/>
      <c r="D430" s="284"/>
      <c r="E430" s="38" t="s">
        <v>8</v>
      </c>
      <c r="F430" s="2" t="s">
        <v>10</v>
      </c>
      <c r="G430" s="2" t="s">
        <v>11</v>
      </c>
      <c r="H430" s="284"/>
    </row>
    <row r="431" spans="1:8" ht="18.75">
      <c r="A431" s="31"/>
      <c r="B431" s="32"/>
      <c r="C431" s="92"/>
      <c r="D431" s="33"/>
      <c r="E431" s="142"/>
      <c r="F431" s="56"/>
      <c r="G431" s="37"/>
      <c r="H431" s="133"/>
    </row>
    <row r="432" spans="1:8" ht="18.75">
      <c r="A432" s="38"/>
      <c r="B432" s="54"/>
      <c r="C432" s="54"/>
      <c r="D432" s="54"/>
      <c r="E432" s="98"/>
      <c r="F432" s="54"/>
      <c r="G432" s="54"/>
      <c r="H432" s="98"/>
    </row>
    <row r="433" spans="1:8" ht="18.75">
      <c r="A433" s="31"/>
      <c r="B433" s="32"/>
      <c r="C433" s="60"/>
      <c r="D433" s="33"/>
      <c r="E433" s="142"/>
      <c r="F433" s="56"/>
      <c r="G433" s="37"/>
      <c r="H433" s="133"/>
    </row>
    <row r="434" spans="1:8" ht="18.75">
      <c r="A434" s="38"/>
      <c r="B434" s="54"/>
      <c r="C434" s="66"/>
      <c r="D434" s="54"/>
      <c r="E434" s="98"/>
      <c r="F434" s="54"/>
      <c r="G434" s="54"/>
      <c r="H434" s="98"/>
    </row>
    <row r="435" spans="1:8" ht="18.75">
      <c r="A435" s="31"/>
      <c r="B435" s="32"/>
      <c r="C435" s="33"/>
      <c r="D435" s="50"/>
      <c r="E435" s="100"/>
      <c r="F435" s="56"/>
      <c r="G435" s="37"/>
      <c r="H435" s="133"/>
    </row>
    <row r="436" spans="1:8" ht="18.75">
      <c r="A436" s="38"/>
      <c r="B436" s="54"/>
      <c r="C436" s="54"/>
      <c r="D436" s="54"/>
      <c r="E436" s="54"/>
      <c r="F436" s="54"/>
      <c r="G436" s="54"/>
      <c r="H436" s="98"/>
    </row>
    <row r="437" spans="1:8" ht="18.75">
      <c r="A437" s="31"/>
      <c r="B437" s="32"/>
      <c r="C437" s="33"/>
      <c r="D437" s="33"/>
      <c r="E437" s="100"/>
      <c r="F437" s="56"/>
      <c r="G437" s="37"/>
      <c r="H437" s="133"/>
    </row>
    <row r="438" spans="1:8" ht="18.75">
      <c r="A438" s="38"/>
      <c r="B438" s="54"/>
      <c r="C438" s="54"/>
      <c r="D438" s="54"/>
      <c r="E438" s="54"/>
      <c r="F438" s="54"/>
      <c r="G438" s="54"/>
      <c r="H438" s="98"/>
    </row>
    <row r="439" spans="1:8" ht="18.75">
      <c r="A439" s="31"/>
      <c r="B439" s="32"/>
      <c r="C439" s="33"/>
      <c r="D439" s="33"/>
      <c r="E439" s="100"/>
      <c r="F439" s="56"/>
      <c r="G439" s="37"/>
      <c r="H439" s="133"/>
    </row>
    <row r="440" spans="1:8" ht="18.75">
      <c r="A440" s="38"/>
      <c r="B440" s="54"/>
      <c r="C440" s="54"/>
      <c r="D440" s="54"/>
      <c r="E440" s="54"/>
      <c r="F440" s="54"/>
      <c r="G440" s="54"/>
      <c r="H440" s="98"/>
    </row>
    <row r="441" spans="1:8" ht="18.75">
      <c r="A441" s="31"/>
      <c r="B441" s="32"/>
      <c r="C441" s="33"/>
      <c r="D441" s="33"/>
      <c r="E441" s="100"/>
      <c r="F441" s="56"/>
      <c r="G441" s="37"/>
      <c r="H441" s="133"/>
    </row>
    <row r="442" spans="1:8" ht="18.75">
      <c r="A442" s="38"/>
      <c r="B442" s="54"/>
      <c r="C442" s="54"/>
      <c r="D442" s="54"/>
      <c r="E442" s="54"/>
      <c r="F442" s="54"/>
      <c r="G442" s="54"/>
      <c r="H442" s="98"/>
    </row>
    <row r="443" spans="1:8" ht="18.75">
      <c r="A443" s="31"/>
      <c r="B443" s="32"/>
      <c r="C443" s="33"/>
      <c r="D443" s="50"/>
      <c r="E443" s="100"/>
      <c r="F443" s="56"/>
      <c r="G443" s="37"/>
      <c r="H443" s="133"/>
    </row>
    <row r="444" spans="1:8" ht="18.75">
      <c r="A444" s="54"/>
      <c r="B444" s="54"/>
      <c r="C444" s="54"/>
      <c r="D444" s="54"/>
      <c r="E444" s="54"/>
      <c r="F444" s="54"/>
      <c r="G444" s="54"/>
      <c r="H444" s="98"/>
    </row>
    <row r="447" spans="1:8" ht="20.25">
      <c r="D447" s="4" t="s">
        <v>35</v>
      </c>
    </row>
    <row r="448" spans="1:8" ht="20.25">
      <c r="D448" s="74" t="s">
        <v>271</v>
      </c>
    </row>
    <row r="449" spans="1:8" ht="23.25">
      <c r="D449" s="141" t="s">
        <v>37</v>
      </c>
    </row>
    <row r="451" spans="1:8" ht="23.25">
      <c r="A451" s="293" t="s">
        <v>0</v>
      </c>
      <c r="B451" s="293"/>
      <c r="C451" s="293"/>
      <c r="D451" s="293"/>
      <c r="E451" s="293"/>
      <c r="F451" s="293"/>
      <c r="G451" s="293"/>
      <c r="H451" s="293"/>
    </row>
    <row r="452" spans="1:8" ht="23.25">
      <c r="A452" s="293" t="s">
        <v>595</v>
      </c>
      <c r="B452" s="293"/>
      <c r="C452" s="293"/>
      <c r="D452" s="293"/>
      <c r="E452" s="293"/>
      <c r="F452" s="293"/>
      <c r="G452" s="293"/>
      <c r="H452" s="293"/>
    </row>
    <row r="453" spans="1:8" ht="23.25">
      <c r="A453" s="299" t="s">
        <v>1</v>
      </c>
      <c r="B453" s="299"/>
      <c r="C453" s="299"/>
      <c r="D453" s="299"/>
      <c r="E453" s="299"/>
      <c r="F453" s="299"/>
      <c r="G453" s="299"/>
      <c r="H453" s="299"/>
    </row>
    <row r="454" spans="1:8" ht="18.75">
      <c r="A454" s="33"/>
      <c r="B454" s="31" t="s">
        <v>3</v>
      </c>
      <c r="C454" s="283" t="s">
        <v>5</v>
      </c>
      <c r="D454" s="283" t="s">
        <v>6</v>
      </c>
      <c r="E454" s="103" t="s">
        <v>7</v>
      </c>
      <c r="F454" s="285" t="s">
        <v>9</v>
      </c>
      <c r="G454" s="287"/>
      <c r="H454" s="283" t="s">
        <v>12</v>
      </c>
    </row>
    <row r="455" spans="1:8" ht="18.75">
      <c r="A455" s="54" t="s">
        <v>2</v>
      </c>
      <c r="B455" s="38" t="s">
        <v>4</v>
      </c>
      <c r="C455" s="284"/>
      <c r="D455" s="284"/>
      <c r="E455" s="38" t="s">
        <v>8</v>
      </c>
      <c r="F455" s="2" t="s">
        <v>10</v>
      </c>
      <c r="G455" s="2" t="s">
        <v>11</v>
      </c>
      <c r="H455" s="284"/>
    </row>
    <row r="456" spans="1:8" ht="18.75">
      <c r="A456" s="31"/>
      <c r="B456" s="32"/>
      <c r="C456" s="92"/>
      <c r="D456" s="33"/>
      <c r="E456" s="142"/>
      <c r="F456" s="56"/>
      <c r="G456" s="37"/>
      <c r="H456" s="133"/>
    </row>
    <row r="457" spans="1:8" ht="18.75">
      <c r="A457" s="38"/>
      <c r="B457" s="54"/>
      <c r="C457" s="54"/>
      <c r="D457" s="54"/>
      <c r="E457" s="98"/>
      <c r="F457" s="54"/>
      <c r="G457" s="54"/>
      <c r="H457" s="98"/>
    </row>
    <row r="458" spans="1:8" ht="18.75">
      <c r="A458" s="31"/>
      <c r="B458" s="32"/>
      <c r="C458" s="60"/>
      <c r="D458" s="33"/>
      <c r="E458" s="142"/>
      <c r="F458" s="56"/>
      <c r="G458" s="37"/>
      <c r="H458" s="133"/>
    </row>
    <row r="459" spans="1:8" ht="18.75">
      <c r="A459" s="38"/>
      <c r="B459" s="54"/>
      <c r="C459" s="66"/>
      <c r="D459" s="54"/>
      <c r="E459" s="98"/>
      <c r="F459" s="54"/>
      <c r="G459" s="54"/>
      <c r="H459" s="98"/>
    </row>
    <row r="460" spans="1:8" ht="18.75">
      <c r="A460" s="31"/>
      <c r="B460" s="32"/>
      <c r="C460" s="33"/>
      <c r="D460" s="50"/>
      <c r="E460" s="100"/>
      <c r="F460" s="56"/>
      <c r="G460" s="37"/>
      <c r="H460" s="133"/>
    </row>
    <row r="461" spans="1:8" ht="18.75">
      <c r="A461" s="38"/>
      <c r="B461" s="54"/>
      <c r="C461" s="54"/>
      <c r="D461" s="54"/>
      <c r="E461" s="54"/>
      <c r="F461" s="54"/>
      <c r="G461" s="54"/>
      <c r="H461" s="98"/>
    </row>
    <row r="462" spans="1:8" ht="18.75">
      <c r="A462" s="31"/>
      <c r="B462" s="32"/>
      <c r="C462" s="33"/>
      <c r="D462" s="33"/>
      <c r="E462" s="100"/>
      <c r="F462" s="56"/>
      <c r="G462" s="37"/>
      <c r="H462" s="133"/>
    </row>
    <row r="463" spans="1:8" ht="18.75">
      <c r="A463" s="38"/>
      <c r="B463" s="54"/>
      <c r="C463" s="54"/>
      <c r="D463" s="54"/>
      <c r="E463" s="54"/>
      <c r="F463" s="54"/>
      <c r="G463" s="54"/>
      <c r="H463" s="98"/>
    </row>
    <row r="464" spans="1:8" ht="18.75">
      <c r="A464" s="31"/>
      <c r="B464" s="32"/>
      <c r="C464" s="33"/>
      <c r="D464" s="33"/>
      <c r="E464" s="100"/>
      <c r="F464" s="56"/>
      <c r="G464" s="37"/>
      <c r="H464" s="133"/>
    </row>
    <row r="465" spans="1:8" ht="18.75">
      <c r="A465" s="38"/>
      <c r="B465" s="54"/>
      <c r="C465" s="54"/>
      <c r="D465" s="54"/>
      <c r="E465" s="54"/>
      <c r="F465" s="54"/>
      <c r="G465" s="54"/>
      <c r="H465" s="98"/>
    </row>
    <row r="466" spans="1:8" ht="18.75">
      <c r="A466" s="31"/>
      <c r="B466" s="32"/>
      <c r="C466" s="33"/>
      <c r="D466" s="33"/>
      <c r="E466" s="100"/>
      <c r="F466" s="56"/>
      <c r="G466" s="37"/>
      <c r="H466" s="133"/>
    </row>
    <row r="467" spans="1:8" ht="18.75">
      <c r="A467" s="38"/>
      <c r="B467" s="54"/>
      <c r="C467" s="54"/>
      <c r="D467" s="54"/>
      <c r="E467" s="54"/>
      <c r="F467" s="54"/>
      <c r="G467" s="54"/>
      <c r="H467" s="98"/>
    </row>
    <row r="468" spans="1:8" ht="18.75">
      <c r="A468" s="31"/>
      <c r="B468" s="32"/>
      <c r="C468" s="33"/>
      <c r="D468" s="50"/>
      <c r="E468" s="100"/>
      <c r="F468" s="56"/>
      <c r="G468" s="37"/>
      <c r="H468" s="133"/>
    </row>
    <row r="469" spans="1:8" ht="18.75">
      <c r="A469" s="54"/>
      <c r="B469" s="54"/>
      <c r="C469" s="54"/>
      <c r="D469" s="54"/>
      <c r="E469" s="54"/>
      <c r="F469" s="54"/>
      <c r="G469" s="54"/>
      <c r="H469" s="98"/>
    </row>
    <row r="472" spans="1:8" ht="20.25">
      <c r="D472" s="4" t="s">
        <v>35</v>
      </c>
    </row>
    <row r="473" spans="1:8" ht="20.25">
      <c r="D473" s="74" t="s">
        <v>271</v>
      </c>
    </row>
    <row r="474" spans="1:8" ht="23.25">
      <c r="D474" s="141" t="s">
        <v>37</v>
      </c>
    </row>
    <row r="476" spans="1:8" ht="23.25">
      <c r="A476" s="293" t="s">
        <v>0</v>
      </c>
      <c r="B476" s="293"/>
      <c r="C476" s="293"/>
      <c r="D476" s="293"/>
      <c r="E476" s="293"/>
      <c r="F476" s="293"/>
      <c r="G476" s="293"/>
      <c r="H476" s="293"/>
    </row>
    <row r="477" spans="1:8" ht="23.25">
      <c r="A477" s="293" t="s">
        <v>595</v>
      </c>
      <c r="B477" s="293"/>
      <c r="C477" s="293"/>
      <c r="D477" s="293"/>
      <c r="E477" s="293"/>
      <c r="F477" s="293"/>
      <c r="G477" s="293"/>
      <c r="H477" s="293"/>
    </row>
    <row r="478" spans="1:8" ht="23.25">
      <c r="A478" s="299" t="s">
        <v>1</v>
      </c>
      <c r="B478" s="299"/>
      <c r="C478" s="299"/>
      <c r="D478" s="299"/>
      <c r="E478" s="299"/>
      <c r="F478" s="299"/>
      <c r="G478" s="299"/>
      <c r="H478" s="299"/>
    </row>
    <row r="479" spans="1:8" ht="18.75">
      <c r="A479" s="33"/>
      <c r="B479" s="31" t="s">
        <v>3</v>
      </c>
      <c r="C479" s="283" t="s">
        <v>5</v>
      </c>
      <c r="D479" s="283" t="s">
        <v>6</v>
      </c>
      <c r="E479" s="103" t="s">
        <v>7</v>
      </c>
      <c r="F479" s="285" t="s">
        <v>9</v>
      </c>
      <c r="G479" s="287"/>
      <c r="H479" s="283" t="s">
        <v>12</v>
      </c>
    </row>
    <row r="480" spans="1:8" ht="18.75">
      <c r="A480" s="54" t="s">
        <v>2</v>
      </c>
      <c r="B480" s="38" t="s">
        <v>4</v>
      </c>
      <c r="C480" s="284"/>
      <c r="D480" s="284"/>
      <c r="E480" s="38" t="s">
        <v>8</v>
      </c>
      <c r="F480" s="2" t="s">
        <v>10</v>
      </c>
      <c r="G480" s="2" t="s">
        <v>11</v>
      </c>
      <c r="H480" s="284"/>
    </row>
    <row r="481" spans="1:8" ht="18.75">
      <c r="A481" s="31"/>
      <c r="B481" s="32"/>
      <c r="C481" s="92"/>
      <c r="D481" s="33"/>
      <c r="E481" s="142"/>
      <c r="F481" s="56"/>
      <c r="G481" s="37"/>
      <c r="H481" s="133"/>
    </row>
    <row r="482" spans="1:8" ht="18.75">
      <c r="A482" s="38"/>
      <c r="B482" s="54"/>
      <c r="C482" s="54"/>
      <c r="D482" s="54"/>
      <c r="E482" s="98"/>
      <c r="F482" s="54"/>
      <c r="G482" s="54"/>
      <c r="H482" s="98"/>
    </row>
    <row r="483" spans="1:8" ht="18.75">
      <c r="A483" s="31"/>
      <c r="B483" s="32"/>
      <c r="C483" s="60"/>
      <c r="D483" s="33"/>
      <c r="E483" s="142"/>
      <c r="F483" s="56"/>
      <c r="G483" s="37"/>
      <c r="H483" s="133"/>
    </row>
    <row r="484" spans="1:8" ht="18.75">
      <c r="A484" s="38"/>
      <c r="B484" s="54"/>
      <c r="C484" s="66"/>
      <c r="D484" s="54"/>
      <c r="E484" s="98"/>
      <c r="F484" s="54"/>
      <c r="G484" s="54"/>
      <c r="H484" s="98"/>
    </row>
    <row r="485" spans="1:8" ht="18.75">
      <c r="A485" s="31"/>
      <c r="B485" s="32"/>
      <c r="C485" s="33"/>
      <c r="D485" s="50"/>
      <c r="E485" s="100"/>
      <c r="F485" s="56"/>
      <c r="G485" s="37"/>
      <c r="H485" s="133"/>
    </row>
    <row r="486" spans="1:8" ht="18.75">
      <c r="A486" s="38"/>
      <c r="B486" s="54"/>
      <c r="C486" s="54"/>
      <c r="D486" s="54"/>
      <c r="E486" s="54"/>
      <c r="F486" s="54"/>
      <c r="G486" s="54"/>
      <c r="H486" s="98"/>
    </row>
    <row r="487" spans="1:8" ht="18.75">
      <c r="A487" s="31"/>
      <c r="B487" s="32"/>
      <c r="C487" s="33"/>
      <c r="D487" s="33"/>
      <c r="E487" s="100"/>
      <c r="F487" s="56"/>
      <c r="G487" s="37"/>
      <c r="H487" s="133"/>
    </row>
    <row r="488" spans="1:8" ht="18.75">
      <c r="A488" s="38"/>
      <c r="B488" s="54"/>
      <c r="C488" s="54"/>
      <c r="D488" s="54"/>
      <c r="E488" s="54"/>
      <c r="F488" s="54"/>
      <c r="G488" s="54"/>
      <c r="H488" s="98"/>
    </row>
    <row r="489" spans="1:8" ht="18.75">
      <c r="A489" s="31"/>
      <c r="B489" s="32"/>
      <c r="C489" s="33"/>
      <c r="D489" s="33"/>
      <c r="E489" s="100"/>
      <c r="F489" s="56"/>
      <c r="G489" s="37"/>
      <c r="H489" s="133"/>
    </row>
    <row r="490" spans="1:8" ht="18.75">
      <c r="A490" s="38"/>
      <c r="B490" s="54"/>
      <c r="C490" s="54"/>
      <c r="D490" s="54"/>
      <c r="E490" s="54"/>
      <c r="F490" s="54"/>
      <c r="G490" s="54"/>
      <c r="H490" s="98"/>
    </row>
    <row r="491" spans="1:8" ht="18.75">
      <c r="A491" s="31"/>
      <c r="B491" s="32"/>
      <c r="C491" s="33"/>
      <c r="D491" s="33"/>
      <c r="E491" s="100"/>
      <c r="F491" s="56"/>
      <c r="G491" s="37"/>
      <c r="H491" s="133"/>
    </row>
    <row r="492" spans="1:8" ht="18.75">
      <c r="A492" s="38"/>
      <c r="B492" s="54"/>
      <c r="C492" s="54"/>
      <c r="D492" s="54"/>
      <c r="E492" s="54"/>
      <c r="F492" s="54"/>
      <c r="G492" s="54"/>
      <c r="H492" s="98"/>
    </row>
    <row r="493" spans="1:8" ht="18.75">
      <c r="A493" s="31"/>
      <c r="B493" s="32"/>
      <c r="C493" s="33"/>
      <c r="D493" s="50"/>
      <c r="E493" s="100"/>
      <c r="F493" s="56"/>
      <c r="G493" s="37"/>
      <c r="H493" s="133"/>
    </row>
    <row r="494" spans="1:8" ht="18.75">
      <c r="A494" s="54"/>
      <c r="B494" s="54"/>
      <c r="C494" s="54"/>
      <c r="D494" s="54"/>
      <c r="E494" s="54"/>
      <c r="F494" s="54"/>
      <c r="G494" s="54"/>
      <c r="H494" s="98"/>
    </row>
    <row r="497" spans="4:4" ht="20.25">
      <c r="D497" s="4" t="s">
        <v>35</v>
      </c>
    </row>
    <row r="498" spans="4:4" ht="20.25">
      <c r="D498" s="74" t="s">
        <v>271</v>
      </c>
    </row>
    <row r="499" spans="4:4" ht="23.25">
      <c r="D499" s="141" t="s">
        <v>37</v>
      </c>
    </row>
  </sheetData>
  <mergeCells count="140">
    <mergeCell ref="A276:H276"/>
    <mergeCell ref="A277:H277"/>
    <mergeCell ref="A278:H278"/>
    <mergeCell ref="C279:C280"/>
    <mergeCell ref="D279:D280"/>
    <mergeCell ref="F279:G279"/>
    <mergeCell ref="H279:H280"/>
    <mergeCell ref="A228:H228"/>
    <mergeCell ref="C229:C230"/>
    <mergeCell ref="D229:D230"/>
    <mergeCell ref="F229:G229"/>
    <mergeCell ref="H229:H230"/>
    <mergeCell ref="A251:H251"/>
    <mergeCell ref="A252:H252"/>
    <mergeCell ref="A253:H253"/>
    <mergeCell ref="C254:C255"/>
    <mergeCell ref="D254:D255"/>
    <mergeCell ref="F254:G254"/>
    <mergeCell ref="H254:H255"/>
    <mergeCell ref="A202:H202"/>
    <mergeCell ref="A203:H203"/>
    <mergeCell ref="A204:H204"/>
    <mergeCell ref="C205:C206"/>
    <mergeCell ref="D205:D206"/>
    <mergeCell ref="F205:G205"/>
    <mergeCell ref="H205:H206"/>
    <mergeCell ref="A226:H226"/>
    <mergeCell ref="A227:H227"/>
    <mergeCell ref="A153:H153"/>
    <mergeCell ref="C154:C155"/>
    <mergeCell ref="D154:D155"/>
    <mergeCell ref="F154:G154"/>
    <mergeCell ref="H154:H155"/>
    <mergeCell ref="A176:H176"/>
    <mergeCell ref="A177:H177"/>
    <mergeCell ref="A178:H178"/>
    <mergeCell ref="C179:C180"/>
    <mergeCell ref="D179:D180"/>
    <mergeCell ref="F179:G179"/>
    <mergeCell ref="H179:H180"/>
    <mergeCell ref="A126:H126"/>
    <mergeCell ref="A127:H127"/>
    <mergeCell ref="A128:H128"/>
    <mergeCell ref="C129:C130"/>
    <mergeCell ref="D129:D130"/>
    <mergeCell ref="F129:G129"/>
    <mergeCell ref="H129:H130"/>
    <mergeCell ref="A151:H151"/>
    <mergeCell ref="A152:H152"/>
    <mergeCell ref="A101:H101"/>
    <mergeCell ref="A102:H102"/>
    <mergeCell ref="A103:H103"/>
    <mergeCell ref="C104:C105"/>
    <mergeCell ref="D104:D105"/>
    <mergeCell ref="F104:G104"/>
    <mergeCell ref="H104:H105"/>
    <mergeCell ref="A76:H76"/>
    <mergeCell ref="A77:H77"/>
    <mergeCell ref="A78:H78"/>
    <mergeCell ref="C79:C80"/>
    <mergeCell ref="D79:D80"/>
    <mergeCell ref="F79:G79"/>
    <mergeCell ref="H79:H80"/>
    <mergeCell ref="A51:H51"/>
    <mergeCell ref="A52:H52"/>
    <mergeCell ref="A53:H53"/>
    <mergeCell ref="F54:G54"/>
    <mergeCell ref="C29:C30"/>
    <mergeCell ref="D29:D30"/>
    <mergeCell ref="H29:H30"/>
    <mergeCell ref="C54:C55"/>
    <mergeCell ref="D54:D55"/>
    <mergeCell ref="H54:H55"/>
    <mergeCell ref="A26:H26"/>
    <mergeCell ref="A27:H27"/>
    <mergeCell ref="A28:H28"/>
    <mergeCell ref="F29:G29"/>
    <mergeCell ref="A1:H1"/>
    <mergeCell ref="A2:H2"/>
    <mergeCell ref="A3:H3"/>
    <mergeCell ref="C4:C5"/>
    <mergeCell ref="D4:D5"/>
    <mergeCell ref="F4:G4"/>
    <mergeCell ref="H4:H5"/>
    <mergeCell ref="A326:H326"/>
    <mergeCell ref="A327:H327"/>
    <mergeCell ref="A328:H328"/>
    <mergeCell ref="C329:C330"/>
    <mergeCell ref="D329:D330"/>
    <mergeCell ref="F329:G329"/>
    <mergeCell ref="H329:H330"/>
    <mergeCell ref="A301:H301"/>
    <mergeCell ref="A302:H302"/>
    <mergeCell ref="A303:H303"/>
    <mergeCell ref="C304:C305"/>
    <mergeCell ref="D304:D305"/>
    <mergeCell ref="F304:G304"/>
    <mergeCell ref="H304:H305"/>
    <mergeCell ref="A376:H376"/>
    <mergeCell ref="A377:H377"/>
    <mergeCell ref="A378:H378"/>
    <mergeCell ref="C379:C380"/>
    <mergeCell ref="D379:D380"/>
    <mergeCell ref="F379:G379"/>
    <mergeCell ref="H379:H380"/>
    <mergeCell ref="A351:H351"/>
    <mergeCell ref="A352:H352"/>
    <mergeCell ref="A353:H353"/>
    <mergeCell ref="C354:C355"/>
    <mergeCell ref="D354:D355"/>
    <mergeCell ref="F354:G354"/>
    <mergeCell ref="H354:H355"/>
    <mergeCell ref="A426:H426"/>
    <mergeCell ref="A427:H427"/>
    <mergeCell ref="A428:H428"/>
    <mergeCell ref="C429:C430"/>
    <mergeCell ref="D429:D430"/>
    <mergeCell ref="F429:G429"/>
    <mergeCell ref="H429:H430"/>
    <mergeCell ref="A401:H401"/>
    <mergeCell ref="A402:H402"/>
    <mergeCell ref="A403:H403"/>
    <mergeCell ref="C404:C405"/>
    <mergeCell ref="D404:D405"/>
    <mergeCell ref="F404:G404"/>
    <mergeCell ref="H404:H405"/>
    <mergeCell ref="A476:H476"/>
    <mergeCell ref="A477:H477"/>
    <mergeCell ref="A478:H478"/>
    <mergeCell ref="C479:C480"/>
    <mergeCell ref="D479:D480"/>
    <mergeCell ref="F479:G479"/>
    <mergeCell ref="H479:H480"/>
    <mergeCell ref="A451:H451"/>
    <mergeCell ref="A452:H452"/>
    <mergeCell ref="A453:H453"/>
    <mergeCell ref="C454:C455"/>
    <mergeCell ref="D454:D455"/>
    <mergeCell ref="F454:G454"/>
    <mergeCell ref="H454:H455"/>
  </mergeCells>
  <printOptions horizontalCentered="1"/>
  <pageMargins left="0.23622047244094491" right="0.39370078740157483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06DF6-7BBB-422D-B43E-661BBD8DAAD8}">
  <dimension ref="A1:H98"/>
  <sheetViews>
    <sheetView view="pageLayout" topLeftCell="A22" zoomScaleNormal="100" workbookViewId="0">
      <selection activeCell="B35" sqref="B35:G36"/>
    </sheetView>
  </sheetViews>
  <sheetFormatPr defaultRowHeight="15"/>
  <cols>
    <col min="1" max="1" width="5.85546875" customWidth="1"/>
    <col min="2" max="2" width="18.7109375" customWidth="1"/>
    <col min="3" max="3" width="22.42578125" customWidth="1"/>
    <col min="4" max="4" width="28.85546875" customWidth="1"/>
    <col min="5" max="5" width="12" customWidth="1"/>
    <col min="6" max="6" width="11.7109375" customWidth="1"/>
    <col min="7" max="7" width="14.42578125" customWidth="1"/>
    <col min="8" max="8" width="12" customWidth="1"/>
  </cols>
  <sheetData>
    <row r="1" spans="1:8" ht="23.25">
      <c r="A1" s="281" t="s">
        <v>0</v>
      </c>
      <c r="B1" s="281"/>
      <c r="C1" s="281"/>
      <c r="D1" s="281"/>
      <c r="E1" s="281"/>
      <c r="F1" s="281"/>
      <c r="G1" s="281"/>
      <c r="H1" s="281"/>
    </row>
    <row r="2" spans="1:8" ht="23.25">
      <c r="A2" s="281" t="s">
        <v>693</v>
      </c>
      <c r="B2" s="281"/>
      <c r="C2" s="281"/>
      <c r="D2" s="281"/>
      <c r="E2" s="281"/>
      <c r="F2" s="281"/>
      <c r="G2" s="281"/>
      <c r="H2" s="281"/>
    </row>
    <row r="3" spans="1:8" ht="23.25">
      <c r="A3" s="282" t="s">
        <v>1</v>
      </c>
      <c r="B3" s="282"/>
      <c r="C3" s="282"/>
      <c r="D3" s="282"/>
      <c r="E3" s="282"/>
      <c r="F3" s="282"/>
      <c r="G3" s="282"/>
      <c r="H3" s="282"/>
    </row>
    <row r="4" spans="1:8" ht="18.75">
      <c r="A4" s="33"/>
      <c r="B4" s="31" t="s">
        <v>3</v>
      </c>
      <c r="C4" s="283" t="s">
        <v>5</v>
      </c>
      <c r="D4" s="283" t="s">
        <v>6</v>
      </c>
      <c r="E4" s="103" t="s">
        <v>7</v>
      </c>
      <c r="F4" s="285" t="s">
        <v>9</v>
      </c>
      <c r="G4" s="287"/>
      <c r="H4" s="283" t="s">
        <v>12</v>
      </c>
    </row>
    <row r="5" spans="1:8" ht="18.75">
      <c r="A5" s="54" t="s">
        <v>2</v>
      </c>
      <c r="B5" s="38" t="s">
        <v>4</v>
      </c>
      <c r="C5" s="284"/>
      <c r="D5" s="284"/>
      <c r="E5" s="38" t="s">
        <v>8</v>
      </c>
      <c r="F5" s="2" t="s">
        <v>10</v>
      </c>
      <c r="G5" s="2" t="s">
        <v>11</v>
      </c>
      <c r="H5" s="284"/>
    </row>
    <row r="6" spans="1:8" ht="18.75">
      <c r="A6" s="31">
        <v>1</v>
      </c>
      <c r="B6" s="32" t="s">
        <v>741</v>
      </c>
      <c r="C6" s="33" t="s">
        <v>314</v>
      </c>
      <c r="D6" s="33" t="s">
        <v>697</v>
      </c>
      <c r="E6" s="164">
        <v>750</v>
      </c>
      <c r="F6" s="56">
        <v>243538</v>
      </c>
      <c r="G6" s="37" t="s">
        <v>703</v>
      </c>
      <c r="H6" s="130">
        <v>1</v>
      </c>
    </row>
    <row r="7" spans="1:8" ht="18.75">
      <c r="A7" s="38"/>
      <c r="B7" s="54"/>
      <c r="C7" s="54"/>
      <c r="D7" s="54" t="s">
        <v>698</v>
      </c>
      <c r="E7" s="165"/>
      <c r="F7" s="54"/>
      <c r="G7" s="54"/>
      <c r="H7" s="98"/>
    </row>
    <row r="8" spans="1:8" ht="18.75">
      <c r="A8" s="31">
        <v>2</v>
      </c>
      <c r="B8" s="32" t="s">
        <v>740</v>
      </c>
      <c r="C8" s="33" t="s">
        <v>376</v>
      </c>
      <c r="D8" s="33" t="s">
        <v>697</v>
      </c>
      <c r="E8" s="164">
        <v>1450</v>
      </c>
      <c r="F8" s="56">
        <v>243542</v>
      </c>
      <c r="G8" s="37" t="s">
        <v>707</v>
      </c>
      <c r="H8" s="130">
        <v>1</v>
      </c>
    </row>
    <row r="9" spans="1:8" ht="18.75">
      <c r="A9" s="38"/>
      <c r="B9" s="54"/>
      <c r="C9" s="54"/>
      <c r="D9" s="54" t="s">
        <v>532</v>
      </c>
      <c r="E9" s="165"/>
      <c r="F9" s="54"/>
      <c r="G9" s="54"/>
      <c r="H9" s="98"/>
    </row>
    <row r="10" spans="1:8" ht="18.75">
      <c r="A10" s="31">
        <v>3</v>
      </c>
      <c r="B10" s="32" t="s">
        <v>742</v>
      </c>
      <c r="C10" s="33" t="s">
        <v>695</v>
      </c>
      <c r="D10" s="33" t="s">
        <v>697</v>
      </c>
      <c r="E10" s="164">
        <v>2500</v>
      </c>
      <c r="F10" s="56">
        <v>243542</v>
      </c>
      <c r="G10" s="37" t="s">
        <v>406</v>
      </c>
      <c r="H10" s="130">
        <v>1</v>
      </c>
    </row>
    <row r="11" spans="1:8" ht="18.75">
      <c r="A11" s="38"/>
      <c r="B11" s="54"/>
      <c r="C11" s="54"/>
      <c r="D11" s="54" t="s">
        <v>530</v>
      </c>
      <c r="E11" s="165"/>
      <c r="F11" s="54"/>
      <c r="G11" s="54"/>
      <c r="H11" s="98"/>
    </row>
    <row r="12" spans="1:8" ht="18.75">
      <c r="A12" s="31">
        <v>4</v>
      </c>
      <c r="B12" s="32" t="s">
        <v>741</v>
      </c>
      <c r="C12" s="33" t="s">
        <v>314</v>
      </c>
      <c r="D12" s="33" t="s">
        <v>434</v>
      </c>
      <c r="E12" s="164">
        <v>1250</v>
      </c>
      <c r="F12" s="56">
        <v>243545</v>
      </c>
      <c r="G12" s="37" t="s">
        <v>705</v>
      </c>
      <c r="H12" s="130">
        <v>1</v>
      </c>
    </row>
    <row r="13" spans="1:8" ht="18.75">
      <c r="A13" s="38"/>
      <c r="B13" s="54"/>
      <c r="C13" s="54"/>
      <c r="D13" s="54" t="s">
        <v>698</v>
      </c>
      <c r="E13" s="165"/>
      <c r="F13" s="54"/>
      <c r="G13" s="54"/>
      <c r="H13" s="98"/>
    </row>
    <row r="14" spans="1:8" ht="18.75">
      <c r="A14" s="31">
        <v>5</v>
      </c>
      <c r="B14" s="32" t="s">
        <v>740</v>
      </c>
      <c r="C14" s="33" t="s">
        <v>376</v>
      </c>
      <c r="D14" s="33" t="s">
        <v>434</v>
      </c>
      <c r="E14" s="164">
        <v>2500</v>
      </c>
      <c r="F14" s="56">
        <v>243545</v>
      </c>
      <c r="G14" s="37" t="s">
        <v>706</v>
      </c>
      <c r="H14" s="130">
        <v>1</v>
      </c>
    </row>
    <row r="15" spans="1:8" ht="18.75">
      <c r="A15" s="38"/>
      <c r="B15" s="54"/>
      <c r="C15" s="54"/>
      <c r="D15" s="54" t="s">
        <v>532</v>
      </c>
      <c r="E15" s="165"/>
      <c r="F15" s="54"/>
      <c r="G15" s="54"/>
      <c r="H15" s="98"/>
    </row>
    <row r="16" spans="1:8" ht="18.75">
      <c r="A16" s="31">
        <v>6</v>
      </c>
      <c r="B16" s="32" t="s">
        <v>739</v>
      </c>
      <c r="C16" s="33" t="s">
        <v>696</v>
      </c>
      <c r="D16" s="33" t="s">
        <v>434</v>
      </c>
      <c r="E16" s="166">
        <v>3850</v>
      </c>
      <c r="F16" s="56">
        <v>243545</v>
      </c>
      <c r="G16" s="37" t="s">
        <v>677</v>
      </c>
      <c r="H16" s="130">
        <v>1</v>
      </c>
    </row>
    <row r="17" spans="1:8" ht="18.75">
      <c r="A17" s="38"/>
      <c r="B17" s="54"/>
      <c r="C17" s="54"/>
      <c r="D17" s="54" t="s">
        <v>699</v>
      </c>
      <c r="E17" s="165"/>
      <c r="F17" s="54"/>
      <c r="G17" s="54"/>
      <c r="H17" s="98"/>
    </row>
    <row r="18" spans="1:8" ht="18.75">
      <c r="A18" s="31">
        <v>7</v>
      </c>
      <c r="B18" s="32" t="s">
        <v>738</v>
      </c>
      <c r="C18" s="33" t="s">
        <v>701</v>
      </c>
      <c r="D18" s="33" t="s">
        <v>369</v>
      </c>
      <c r="E18" s="164">
        <v>875</v>
      </c>
      <c r="F18" s="58">
        <v>243559</v>
      </c>
      <c r="G18" s="37" t="s">
        <v>708</v>
      </c>
      <c r="H18" s="130">
        <v>1</v>
      </c>
    </row>
    <row r="19" spans="1:8" ht="19.5" thickBot="1">
      <c r="A19" s="54"/>
      <c r="B19" s="54"/>
      <c r="C19" s="54"/>
      <c r="D19" s="50" t="s">
        <v>700</v>
      </c>
      <c r="E19" s="165"/>
      <c r="F19" s="58"/>
      <c r="G19" s="54"/>
      <c r="H19" s="98"/>
    </row>
    <row r="20" spans="1:8" ht="20.25" thickTop="1" thickBot="1">
      <c r="D20" s="151" t="s">
        <v>619</v>
      </c>
      <c r="E20" s="148">
        <f>SUM(E6:E19)</f>
        <v>13175</v>
      </c>
    </row>
    <row r="21" spans="1:8" ht="32.25" thickTop="1">
      <c r="A21" s="159"/>
      <c r="B21" s="159"/>
      <c r="C21" s="159"/>
      <c r="D21" s="159"/>
      <c r="E21" s="159"/>
      <c r="F21" s="159"/>
      <c r="G21" s="159"/>
      <c r="H21" s="159"/>
    </row>
    <row r="22" spans="1:8" ht="20.25">
      <c r="D22" s="4" t="s">
        <v>35</v>
      </c>
    </row>
    <row r="23" spans="1:8" ht="20.25">
      <c r="D23" s="74" t="s">
        <v>694</v>
      </c>
    </row>
    <row r="24" spans="1:8" ht="23.25">
      <c r="D24" s="141" t="s">
        <v>753</v>
      </c>
    </row>
    <row r="25" spans="1:8" ht="54" hidden="1" customHeight="1"/>
    <row r="26" spans="1:8" ht="23.25">
      <c r="A26" s="281" t="s">
        <v>0</v>
      </c>
      <c r="B26" s="281"/>
      <c r="C26" s="281"/>
      <c r="D26" s="281"/>
      <c r="E26" s="281"/>
      <c r="F26" s="281"/>
      <c r="G26" s="281"/>
      <c r="H26" s="281"/>
    </row>
    <row r="27" spans="1:8" ht="23.25">
      <c r="A27" s="281" t="s">
        <v>693</v>
      </c>
      <c r="B27" s="281"/>
      <c r="C27" s="281"/>
      <c r="D27" s="281"/>
      <c r="E27" s="281"/>
      <c r="F27" s="281"/>
      <c r="G27" s="281"/>
      <c r="H27" s="281"/>
    </row>
    <row r="28" spans="1:8" ht="23.25">
      <c r="A28" s="282" t="s">
        <v>1</v>
      </c>
      <c r="B28" s="282"/>
      <c r="C28" s="282"/>
      <c r="D28" s="282"/>
      <c r="E28" s="282"/>
      <c r="F28" s="282"/>
      <c r="G28" s="282"/>
      <c r="H28" s="282"/>
    </row>
    <row r="29" spans="1:8" ht="18.75">
      <c r="A29" s="33"/>
      <c r="B29" s="31" t="s">
        <v>3</v>
      </c>
      <c r="C29" s="283" t="s">
        <v>5</v>
      </c>
      <c r="D29" s="283" t="s">
        <v>6</v>
      </c>
      <c r="E29" s="103" t="s">
        <v>7</v>
      </c>
      <c r="F29" s="285" t="s">
        <v>9</v>
      </c>
      <c r="G29" s="287"/>
      <c r="H29" s="283" t="s">
        <v>12</v>
      </c>
    </row>
    <row r="30" spans="1:8" ht="18.75">
      <c r="A30" s="54" t="s">
        <v>2</v>
      </c>
      <c r="B30" s="38" t="s">
        <v>4</v>
      </c>
      <c r="C30" s="284"/>
      <c r="D30" s="284"/>
      <c r="E30" s="38" t="s">
        <v>8</v>
      </c>
      <c r="F30" s="2" t="s">
        <v>10</v>
      </c>
      <c r="G30" s="2" t="s">
        <v>11</v>
      </c>
      <c r="H30" s="284"/>
    </row>
    <row r="31" spans="1:8" ht="18.75">
      <c r="A31" s="31">
        <v>8</v>
      </c>
      <c r="B31" s="32" t="s">
        <v>737</v>
      </c>
      <c r="C31" s="33" t="s">
        <v>499</v>
      </c>
      <c r="D31" s="33" t="s">
        <v>160</v>
      </c>
      <c r="E31" s="142">
        <v>250</v>
      </c>
      <c r="F31" s="56">
        <v>243559</v>
      </c>
      <c r="G31" s="37" t="s">
        <v>704</v>
      </c>
      <c r="H31" s="130">
        <v>1</v>
      </c>
    </row>
    <row r="32" spans="1:8" ht="18.75">
      <c r="A32" s="38"/>
      <c r="B32" s="54"/>
      <c r="C32" s="54"/>
      <c r="D32" s="54" t="s">
        <v>702</v>
      </c>
      <c r="E32" s="98"/>
      <c r="F32" s="54"/>
      <c r="G32" s="54"/>
      <c r="H32" s="98"/>
    </row>
    <row r="33" spans="1:8" ht="18.75">
      <c r="A33" s="47">
        <v>9</v>
      </c>
      <c r="B33" s="50" t="s">
        <v>751</v>
      </c>
      <c r="C33" s="92" t="s">
        <v>346</v>
      </c>
      <c r="D33" s="33" t="s">
        <v>749</v>
      </c>
      <c r="E33" s="154">
        <v>16800</v>
      </c>
      <c r="F33" s="50"/>
      <c r="G33" s="50"/>
      <c r="H33" s="132">
        <v>3</v>
      </c>
    </row>
    <row r="34" spans="1:8" ht="18.75">
      <c r="A34" s="47"/>
      <c r="B34" s="50"/>
      <c r="C34" s="54" t="s">
        <v>347</v>
      </c>
      <c r="D34" s="54" t="s">
        <v>750</v>
      </c>
      <c r="E34" s="134"/>
      <c r="F34" s="50"/>
      <c r="G34" s="50"/>
      <c r="H34" s="134"/>
    </row>
    <row r="35" spans="1:8" ht="18.75">
      <c r="A35" s="31">
        <v>10</v>
      </c>
      <c r="B35" s="32" t="s">
        <v>736</v>
      </c>
      <c r="C35" s="33" t="s">
        <v>588</v>
      </c>
      <c r="D35" s="83" t="s">
        <v>88</v>
      </c>
      <c r="E35" s="100">
        <v>2441.5</v>
      </c>
      <c r="F35" s="56">
        <v>243571</v>
      </c>
      <c r="G35" s="37" t="s">
        <v>725</v>
      </c>
      <c r="H35" s="130">
        <v>1</v>
      </c>
    </row>
    <row r="36" spans="1:8" ht="18.75">
      <c r="A36" s="38"/>
      <c r="B36" s="54"/>
      <c r="C36" s="54"/>
      <c r="D36" s="54"/>
      <c r="E36" s="54"/>
      <c r="F36" s="54"/>
      <c r="G36" s="54"/>
      <c r="H36" s="98"/>
    </row>
    <row r="37" spans="1:8" ht="18.75">
      <c r="A37" s="31">
        <v>11</v>
      </c>
      <c r="B37" s="32" t="s">
        <v>735</v>
      </c>
      <c r="C37" s="1" t="s">
        <v>709</v>
      </c>
      <c r="D37" s="92" t="s">
        <v>712</v>
      </c>
      <c r="E37" s="100">
        <v>2240</v>
      </c>
      <c r="F37" s="56">
        <v>243572</v>
      </c>
      <c r="G37" s="37" t="s">
        <v>726</v>
      </c>
      <c r="H37" s="130">
        <v>1</v>
      </c>
    </row>
    <row r="38" spans="1:8" ht="18.75">
      <c r="A38" s="38"/>
      <c r="B38" s="54"/>
      <c r="C38" s="66" t="s">
        <v>710</v>
      </c>
      <c r="D38" s="54"/>
      <c r="E38" s="54"/>
      <c r="F38" s="54"/>
      <c r="G38" s="54"/>
      <c r="H38" s="98"/>
    </row>
    <row r="39" spans="1:8" ht="18.75">
      <c r="A39" s="31">
        <v>12</v>
      </c>
      <c r="B39" s="32" t="s">
        <v>733</v>
      </c>
      <c r="C39" s="83" t="s">
        <v>198</v>
      </c>
      <c r="D39" s="92" t="s">
        <v>713</v>
      </c>
      <c r="E39" s="100">
        <v>2100</v>
      </c>
      <c r="F39" s="56">
        <v>243585</v>
      </c>
      <c r="G39" s="37" t="s">
        <v>727</v>
      </c>
      <c r="H39" s="130">
        <v>1</v>
      </c>
    </row>
    <row r="40" spans="1:8" ht="18.75">
      <c r="A40" s="38"/>
      <c r="B40" s="54"/>
      <c r="C40" s="83"/>
      <c r="D40" s="54"/>
      <c r="E40" s="54"/>
      <c r="F40" s="54"/>
      <c r="G40" s="54"/>
      <c r="H40" s="98"/>
    </row>
    <row r="41" spans="1:8" ht="18.75">
      <c r="A41" s="31">
        <v>13</v>
      </c>
      <c r="B41" s="32" t="s">
        <v>734</v>
      </c>
      <c r="C41" s="92" t="s">
        <v>711</v>
      </c>
      <c r="D41" s="33" t="s">
        <v>714</v>
      </c>
      <c r="E41" s="100">
        <v>1120</v>
      </c>
      <c r="F41" s="56">
        <v>243585</v>
      </c>
      <c r="G41" s="37" t="s">
        <v>728</v>
      </c>
      <c r="H41" s="130">
        <v>1</v>
      </c>
    </row>
    <row r="42" spans="1:8" ht="18.75">
      <c r="A42" s="38"/>
      <c r="B42" s="54"/>
      <c r="C42" s="54"/>
      <c r="D42" s="54" t="s">
        <v>715</v>
      </c>
      <c r="E42" s="50"/>
      <c r="F42" s="54"/>
      <c r="G42" s="54"/>
      <c r="H42" s="98"/>
    </row>
    <row r="43" spans="1:8" ht="18.75">
      <c r="A43" s="31">
        <v>14</v>
      </c>
      <c r="B43" s="32" t="s">
        <v>733</v>
      </c>
      <c r="C43" s="33" t="s">
        <v>198</v>
      </c>
      <c r="D43" s="33" t="s">
        <v>160</v>
      </c>
      <c r="E43" s="100">
        <v>1650</v>
      </c>
      <c r="F43" s="56">
        <v>243600</v>
      </c>
      <c r="G43" s="37" t="s">
        <v>729</v>
      </c>
      <c r="H43" s="130">
        <v>1</v>
      </c>
    </row>
    <row r="44" spans="1:8" ht="19.5" thickBot="1">
      <c r="A44" s="38"/>
      <c r="B44" s="54" t="s">
        <v>214</v>
      </c>
      <c r="C44" s="54"/>
      <c r="D44" s="54" t="s">
        <v>717</v>
      </c>
      <c r="E44" s="54"/>
      <c r="F44" s="54"/>
      <c r="G44" s="54"/>
      <c r="H44" s="98"/>
    </row>
    <row r="45" spans="1:8" ht="20.25" thickTop="1" thickBot="1">
      <c r="C45" s="1"/>
      <c r="D45" s="152" t="s">
        <v>619</v>
      </c>
      <c r="E45" s="148">
        <f>SUM(E31:E44)</f>
        <v>26601.5</v>
      </c>
    </row>
    <row r="46" spans="1:8" ht="32.25" thickTop="1">
      <c r="A46" s="159"/>
      <c r="B46" s="159"/>
      <c r="C46" s="159"/>
      <c r="D46" s="159"/>
      <c r="E46" s="159"/>
      <c r="F46" s="159"/>
      <c r="G46" s="159"/>
      <c r="H46" s="159"/>
    </row>
    <row r="47" spans="1:8" ht="20.25">
      <c r="D47" s="4" t="s">
        <v>35</v>
      </c>
    </row>
    <row r="48" spans="1:8" ht="20.25">
      <c r="D48" s="74" t="s">
        <v>694</v>
      </c>
    </row>
    <row r="49" spans="1:8" ht="23.25">
      <c r="D49" s="141" t="s">
        <v>752</v>
      </c>
    </row>
    <row r="50" spans="1:8" ht="23.25">
      <c r="A50" s="281" t="s">
        <v>0</v>
      </c>
      <c r="B50" s="281"/>
      <c r="C50" s="281"/>
      <c r="D50" s="281"/>
      <c r="E50" s="281"/>
      <c r="F50" s="281"/>
      <c r="G50" s="281"/>
      <c r="H50" s="281"/>
    </row>
    <row r="51" spans="1:8" ht="23.25">
      <c r="A51" s="281" t="s">
        <v>693</v>
      </c>
      <c r="B51" s="281"/>
      <c r="C51" s="281"/>
      <c r="D51" s="281"/>
      <c r="E51" s="281"/>
      <c r="F51" s="281"/>
      <c r="G51" s="281"/>
      <c r="H51" s="281"/>
    </row>
    <row r="52" spans="1:8" ht="23.25">
      <c r="A52" s="282" t="s">
        <v>1</v>
      </c>
      <c r="B52" s="282"/>
      <c r="C52" s="282"/>
      <c r="D52" s="282"/>
      <c r="E52" s="282"/>
      <c r="F52" s="282"/>
      <c r="G52" s="282"/>
      <c r="H52" s="282"/>
    </row>
    <row r="53" spans="1:8" ht="18.75">
      <c r="A53" s="33"/>
      <c r="B53" s="31" t="s">
        <v>3</v>
      </c>
      <c r="C53" s="283" t="s">
        <v>5</v>
      </c>
      <c r="D53" s="283" t="s">
        <v>6</v>
      </c>
      <c r="E53" s="103" t="s">
        <v>7</v>
      </c>
      <c r="F53" s="285" t="s">
        <v>9</v>
      </c>
      <c r="G53" s="287"/>
      <c r="H53" s="283" t="s">
        <v>12</v>
      </c>
    </row>
    <row r="54" spans="1:8" ht="18.75">
      <c r="A54" s="54" t="s">
        <v>2</v>
      </c>
      <c r="B54" s="38" t="s">
        <v>4</v>
      </c>
      <c r="C54" s="284"/>
      <c r="D54" s="284"/>
      <c r="E54" s="38" t="s">
        <v>8</v>
      </c>
      <c r="F54" s="2" t="s">
        <v>10</v>
      </c>
      <c r="G54" s="2" t="s">
        <v>11</v>
      </c>
      <c r="H54" s="284"/>
    </row>
    <row r="55" spans="1:8" ht="18.75">
      <c r="A55" s="31">
        <v>15</v>
      </c>
      <c r="B55" s="32" t="s">
        <v>732</v>
      </c>
      <c r="C55" s="33" t="s">
        <v>716</v>
      </c>
      <c r="D55" s="33" t="s">
        <v>160</v>
      </c>
      <c r="E55" s="164">
        <v>1000</v>
      </c>
      <c r="F55" s="56">
        <v>243608</v>
      </c>
      <c r="G55" s="37" t="s">
        <v>730</v>
      </c>
      <c r="H55" s="130">
        <v>1</v>
      </c>
    </row>
    <row r="56" spans="1:8" ht="18.75">
      <c r="A56" s="54"/>
      <c r="B56" s="54"/>
      <c r="C56" s="54"/>
      <c r="D56" s="54" t="s">
        <v>717</v>
      </c>
      <c r="E56" s="165"/>
      <c r="F56" s="54"/>
      <c r="G56" s="54"/>
      <c r="H56" s="98"/>
    </row>
    <row r="57" spans="1:8" ht="18.75">
      <c r="A57" s="31">
        <v>16</v>
      </c>
      <c r="B57" s="32" t="s">
        <v>746</v>
      </c>
      <c r="C57" s="33" t="s">
        <v>228</v>
      </c>
      <c r="D57" s="33" t="s">
        <v>718</v>
      </c>
      <c r="E57" s="167">
        <v>950</v>
      </c>
      <c r="F57" s="56">
        <v>243614</v>
      </c>
      <c r="G57" s="37" t="s">
        <v>745</v>
      </c>
      <c r="H57" s="130">
        <v>1</v>
      </c>
    </row>
    <row r="58" spans="1:8" ht="18.75">
      <c r="A58" s="38"/>
      <c r="B58" s="54"/>
      <c r="C58" s="54"/>
      <c r="D58" s="54" t="s">
        <v>719</v>
      </c>
      <c r="E58" s="168"/>
      <c r="F58" s="54"/>
      <c r="G58" s="54"/>
      <c r="H58" s="98"/>
    </row>
    <row r="59" spans="1:8" ht="18.75">
      <c r="A59" s="31">
        <v>17</v>
      </c>
      <c r="B59" s="32" t="s">
        <v>741</v>
      </c>
      <c r="C59" s="33" t="s">
        <v>723</v>
      </c>
      <c r="D59" s="33" t="s">
        <v>720</v>
      </c>
      <c r="E59" s="164">
        <v>2200</v>
      </c>
      <c r="F59" s="56">
        <v>243614</v>
      </c>
      <c r="G59" s="37" t="s">
        <v>744</v>
      </c>
      <c r="H59" s="130">
        <v>1</v>
      </c>
    </row>
    <row r="60" spans="1:8" ht="18.75">
      <c r="A60" s="38"/>
      <c r="B60" s="54"/>
      <c r="C60" s="54"/>
      <c r="D60" s="54" t="s">
        <v>721</v>
      </c>
      <c r="E60" s="165"/>
      <c r="F60" s="54"/>
      <c r="G60" s="54"/>
      <c r="H60" s="98"/>
    </row>
    <row r="61" spans="1:8" ht="18.75">
      <c r="A61" s="31">
        <v>18</v>
      </c>
      <c r="B61" s="32" t="s">
        <v>731</v>
      </c>
      <c r="C61" s="33" t="s">
        <v>724</v>
      </c>
      <c r="D61" s="33" t="s">
        <v>160</v>
      </c>
      <c r="E61" s="164">
        <v>800</v>
      </c>
      <c r="F61" s="56">
        <v>243614</v>
      </c>
      <c r="G61" s="37" t="s">
        <v>743</v>
      </c>
      <c r="H61" s="130">
        <v>1</v>
      </c>
    </row>
    <row r="62" spans="1:8" ht="18.75">
      <c r="A62" s="38"/>
      <c r="B62" s="54"/>
      <c r="C62" s="54"/>
      <c r="D62" s="54" t="s">
        <v>722</v>
      </c>
      <c r="E62" s="165"/>
      <c r="F62" s="54"/>
      <c r="G62" s="54"/>
      <c r="H62" s="98"/>
    </row>
    <row r="63" spans="1:8" ht="19.5" thickBot="1">
      <c r="A63" s="3"/>
      <c r="B63" s="43"/>
      <c r="C63" s="1"/>
      <c r="D63" s="155" t="s">
        <v>619</v>
      </c>
      <c r="E63" s="156">
        <f>SUM(E57:E62)</f>
        <v>3950</v>
      </c>
      <c r="F63" s="158"/>
      <c r="G63" s="25"/>
      <c r="H63" s="1"/>
    </row>
    <row r="64" spans="1:8" ht="19.5" thickTop="1">
      <c r="A64" s="3"/>
      <c r="B64" s="1"/>
      <c r="C64" s="1"/>
      <c r="D64" s="1"/>
      <c r="E64" s="1"/>
      <c r="F64" s="1"/>
      <c r="G64" s="1"/>
      <c r="H64" s="1"/>
    </row>
    <row r="65" spans="1:8" ht="18.75">
      <c r="A65" s="3"/>
      <c r="B65" s="43"/>
      <c r="C65" s="1"/>
      <c r="D65" s="1"/>
      <c r="E65" s="157"/>
      <c r="F65" s="158"/>
      <c r="G65" s="25"/>
      <c r="H65" s="1"/>
    </row>
    <row r="66" spans="1:8" ht="18.75">
      <c r="A66" s="3"/>
      <c r="B66" s="1"/>
      <c r="C66" s="1"/>
      <c r="D66" s="1"/>
      <c r="E66" s="1"/>
      <c r="F66" s="1"/>
      <c r="G66" s="1"/>
      <c r="H66" s="1"/>
    </row>
    <row r="67" spans="1:8" ht="18.75">
      <c r="A67" s="3"/>
      <c r="B67" s="43"/>
      <c r="C67" s="1"/>
      <c r="D67" s="1"/>
      <c r="E67" s="157"/>
      <c r="F67" s="158"/>
      <c r="G67" s="25"/>
      <c r="H67" s="1"/>
    </row>
    <row r="68" spans="1:8" ht="18.75">
      <c r="A68" s="3"/>
      <c r="B68" s="1"/>
      <c r="C68" s="1"/>
      <c r="D68" s="1"/>
      <c r="E68" s="1"/>
      <c r="F68" s="1"/>
      <c r="G68" s="1"/>
      <c r="H68" s="1"/>
    </row>
    <row r="69" spans="1:8" ht="18.75">
      <c r="A69" s="3"/>
      <c r="B69" s="43"/>
      <c r="C69" s="1"/>
      <c r="D69" s="1"/>
      <c r="E69" s="157"/>
      <c r="F69" s="158"/>
      <c r="G69" s="25"/>
      <c r="H69" s="1"/>
    </row>
    <row r="71" spans="1:8" ht="20.25">
      <c r="D71" s="4" t="s">
        <v>35</v>
      </c>
    </row>
    <row r="72" spans="1:8" ht="20.25">
      <c r="D72" s="74" t="s">
        <v>694</v>
      </c>
    </row>
    <row r="73" spans="1:8" ht="23.25">
      <c r="D73" s="141" t="s">
        <v>753</v>
      </c>
    </row>
    <row r="75" spans="1:8" ht="23.25">
      <c r="A75" s="293" t="s">
        <v>0</v>
      </c>
      <c r="B75" s="293"/>
      <c r="C75" s="293"/>
      <c r="D75" s="293"/>
      <c r="E75" s="293"/>
      <c r="F75" s="293"/>
      <c r="G75" s="293"/>
      <c r="H75" s="293"/>
    </row>
    <row r="76" spans="1:8" ht="23.25">
      <c r="A76" s="293" t="s">
        <v>693</v>
      </c>
      <c r="B76" s="293"/>
      <c r="C76" s="293"/>
      <c r="D76" s="293"/>
      <c r="E76" s="293"/>
      <c r="F76" s="293"/>
      <c r="G76" s="293"/>
      <c r="H76" s="293"/>
    </row>
    <row r="77" spans="1:8" ht="23.25">
      <c r="A77" s="299" t="s">
        <v>1</v>
      </c>
      <c r="B77" s="299"/>
      <c r="C77" s="299"/>
      <c r="D77" s="299"/>
      <c r="E77" s="299"/>
      <c r="F77" s="299"/>
      <c r="G77" s="299"/>
      <c r="H77" s="299"/>
    </row>
    <row r="78" spans="1:8" ht="18.75">
      <c r="A78" s="33"/>
      <c r="B78" s="31" t="s">
        <v>3</v>
      </c>
      <c r="C78" s="283" t="s">
        <v>5</v>
      </c>
      <c r="D78" s="283" t="s">
        <v>6</v>
      </c>
      <c r="E78" s="103" t="s">
        <v>7</v>
      </c>
      <c r="F78" s="285" t="s">
        <v>9</v>
      </c>
      <c r="G78" s="287"/>
      <c r="H78" s="283" t="s">
        <v>12</v>
      </c>
    </row>
    <row r="79" spans="1:8" ht="18.75">
      <c r="A79" s="54" t="s">
        <v>2</v>
      </c>
      <c r="B79" s="38" t="s">
        <v>4</v>
      </c>
      <c r="C79" s="284"/>
      <c r="D79" s="284"/>
      <c r="E79" s="38" t="s">
        <v>8</v>
      </c>
      <c r="F79" s="2" t="s">
        <v>10</v>
      </c>
      <c r="G79" s="2" t="s">
        <v>11</v>
      </c>
      <c r="H79" s="284"/>
    </row>
    <row r="80" spans="1:8" ht="18.75">
      <c r="A80" s="31"/>
      <c r="B80" s="32"/>
      <c r="C80" s="92"/>
      <c r="D80" s="33"/>
      <c r="E80" s="142"/>
      <c r="F80" s="56"/>
      <c r="G80" s="37"/>
      <c r="H80" s="133"/>
    </row>
    <row r="81" spans="1:8" ht="18.75">
      <c r="A81" s="38"/>
      <c r="B81" s="54"/>
      <c r="C81" s="54"/>
      <c r="D81" s="54"/>
      <c r="E81" s="98"/>
      <c r="F81" s="54"/>
      <c r="G81" s="54"/>
      <c r="H81" s="98"/>
    </row>
    <row r="82" spans="1:8" ht="18.75">
      <c r="A82" s="31"/>
      <c r="B82" s="32"/>
      <c r="C82" s="60"/>
      <c r="D82" s="33"/>
      <c r="E82" s="142"/>
      <c r="F82" s="56"/>
      <c r="G82" s="37"/>
      <c r="H82" s="133"/>
    </row>
    <row r="83" spans="1:8" ht="18.75">
      <c r="A83" s="38"/>
      <c r="B83" s="54"/>
      <c r="C83" s="66"/>
      <c r="D83" s="54"/>
      <c r="E83" s="98"/>
      <c r="F83" s="54"/>
      <c r="G83" s="54"/>
      <c r="H83" s="98"/>
    </row>
    <row r="84" spans="1:8" ht="18.75">
      <c r="A84" s="31"/>
      <c r="B84" s="32"/>
      <c r="C84" s="33"/>
      <c r="D84" s="50"/>
      <c r="E84" s="100"/>
      <c r="F84" s="56"/>
      <c r="G84" s="37"/>
      <c r="H84" s="133"/>
    </row>
    <row r="85" spans="1:8" ht="18.75">
      <c r="A85" s="38"/>
      <c r="B85" s="54"/>
      <c r="C85" s="54"/>
      <c r="D85" s="54"/>
      <c r="E85" s="54"/>
      <c r="F85" s="54"/>
      <c r="G85" s="54"/>
      <c r="H85" s="98"/>
    </row>
    <row r="86" spans="1:8" ht="18.75">
      <c r="A86" s="31"/>
      <c r="B86" s="32"/>
      <c r="C86" s="33"/>
      <c r="D86" s="33"/>
      <c r="E86" s="100"/>
      <c r="F86" s="56"/>
      <c r="G86" s="37"/>
      <c r="H86" s="133"/>
    </row>
    <row r="87" spans="1:8" ht="18.75">
      <c r="A87" s="38"/>
      <c r="B87" s="54"/>
      <c r="C87" s="54"/>
      <c r="D87" s="54"/>
      <c r="E87" s="54"/>
      <c r="F87" s="54"/>
      <c r="G87" s="54"/>
      <c r="H87" s="98"/>
    </row>
    <row r="88" spans="1:8" ht="18.75">
      <c r="A88" s="31"/>
      <c r="B88" s="32"/>
      <c r="C88" s="33"/>
      <c r="D88" s="33"/>
      <c r="E88" s="100"/>
      <c r="F88" s="56"/>
      <c r="G88" s="37"/>
      <c r="H88" s="133"/>
    </row>
    <row r="89" spans="1:8" ht="18.75">
      <c r="A89" s="38"/>
      <c r="B89" s="54"/>
      <c r="C89" s="54"/>
      <c r="D89" s="54"/>
      <c r="E89" s="54"/>
      <c r="F89" s="54"/>
      <c r="G89" s="54"/>
      <c r="H89" s="98"/>
    </row>
    <row r="90" spans="1:8" ht="18.75">
      <c r="A90" s="31"/>
      <c r="B90" s="32"/>
      <c r="C90" s="33"/>
      <c r="D90" s="33"/>
      <c r="E90" s="100"/>
      <c r="F90" s="56"/>
      <c r="G90" s="37"/>
      <c r="H90" s="133"/>
    </row>
    <row r="91" spans="1:8" ht="18.75">
      <c r="A91" s="38"/>
      <c r="B91" s="54"/>
      <c r="C91" s="54"/>
      <c r="D91" s="54"/>
      <c r="E91" s="54"/>
      <c r="F91" s="54"/>
      <c r="G91" s="54"/>
      <c r="H91" s="98"/>
    </row>
    <row r="92" spans="1:8" ht="18.75">
      <c r="A92" s="31"/>
      <c r="B92" s="32"/>
      <c r="C92" s="33"/>
      <c r="D92" s="50"/>
      <c r="E92" s="100"/>
      <c r="F92" s="56"/>
      <c r="G92" s="37"/>
      <c r="H92" s="133"/>
    </row>
    <row r="93" spans="1:8" ht="19.5" thickBot="1">
      <c r="A93" s="54"/>
      <c r="B93" s="54"/>
      <c r="C93" s="54"/>
      <c r="D93" s="54"/>
      <c r="E93" s="54"/>
      <c r="F93" s="54"/>
      <c r="G93" s="54"/>
      <c r="H93" s="98"/>
    </row>
    <row r="94" spans="1:8" ht="20.25" thickTop="1" thickBot="1">
      <c r="D94" s="151" t="s">
        <v>619</v>
      </c>
      <c r="E94" s="148"/>
    </row>
    <row r="95" spans="1:8" ht="15.75" thickTop="1"/>
    <row r="96" spans="1:8" ht="20.25">
      <c r="D96" s="4" t="s">
        <v>35</v>
      </c>
    </row>
    <row r="97" spans="4:4" ht="20.25">
      <c r="D97" s="74" t="s">
        <v>694</v>
      </c>
    </row>
    <row r="98" spans="4:4" ht="23.25">
      <c r="D98" s="141" t="s">
        <v>37</v>
      </c>
    </row>
  </sheetData>
  <mergeCells count="28">
    <mergeCell ref="A75:H75"/>
    <mergeCell ref="A76:H76"/>
    <mergeCell ref="A77:H77"/>
    <mergeCell ref="C78:C79"/>
    <mergeCell ref="D78:D79"/>
    <mergeCell ref="F78:G78"/>
    <mergeCell ref="H78:H79"/>
    <mergeCell ref="A50:H50"/>
    <mergeCell ref="A51:H51"/>
    <mergeCell ref="A52:H52"/>
    <mergeCell ref="C53:C54"/>
    <mergeCell ref="D53:D54"/>
    <mergeCell ref="F53:G53"/>
    <mergeCell ref="H53:H54"/>
    <mergeCell ref="A26:H26"/>
    <mergeCell ref="A27:H27"/>
    <mergeCell ref="A28:H28"/>
    <mergeCell ref="C29:C30"/>
    <mergeCell ref="D29:D30"/>
    <mergeCell ref="F29:G29"/>
    <mergeCell ref="H29:H30"/>
    <mergeCell ref="A1:H1"/>
    <mergeCell ref="A2:H2"/>
    <mergeCell ref="A3:H3"/>
    <mergeCell ref="C4:C5"/>
    <mergeCell ref="D4:D5"/>
    <mergeCell ref="F4:G4"/>
    <mergeCell ref="H4:H5"/>
  </mergeCells>
  <printOptions horizontalCentered="1"/>
  <pageMargins left="0.23622047244094491" right="0.23622047244094491" top="0.6354166666666666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053E1-A312-45D1-AC00-AEAF0C37CBE3}">
  <dimension ref="A1:I364"/>
  <sheetViews>
    <sheetView view="pageLayout" topLeftCell="A204" zoomScaleNormal="100" workbookViewId="0">
      <selection activeCell="G240" sqref="G240:G241"/>
    </sheetView>
  </sheetViews>
  <sheetFormatPr defaultRowHeight="15"/>
  <cols>
    <col min="1" max="1" width="5.28515625" customWidth="1"/>
    <col min="2" max="2" width="18.42578125" customWidth="1"/>
    <col min="3" max="3" width="28.140625" customWidth="1"/>
    <col min="4" max="4" width="37.5703125" customWidth="1"/>
    <col min="5" max="5" width="10.85546875" customWidth="1"/>
    <col min="6" max="6" width="10.42578125" customWidth="1"/>
    <col min="7" max="7" width="11.42578125" customWidth="1"/>
    <col min="8" max="8" width="10.28515625" customWidth="1"/>
  </cols>
  <sheetData>
    <row r="1" spans="1:8" ht="23.25">
      <c r="A1" s="281" t="s">
        <v>0</v>
      </c>
      <c r="B1" s="281"/>
      <c r="C1" s="281"/>
      <c r="D1" s="281"/>
      <c r="E1" s="281"/>
      <c r="F1" s="281"/>
      <c r="G1" s="281"/>
      <c r="H1" s="281"/>
    </row>
    <row r="2" spans="1:8" ht="23.25">
      <c r="A2" s="281" t="s">
        <v>747</v>
      </c>
      <c r="B2" s="281"/>
      <c r="C2" s="281"/>
      <c r="D2" s="281"/>
      <c r="E2" s="281"/>
      <c r="F2" s="281"/>
      <c r="G2" s="281"/>
      <c r="H2" s="281"/>
    </row>
    <row r="3" spans="1:8" ht="23.25">
      <c r="A3" s="282" t="s">
        <v>1</v>
      </c>
      <c r="B3" s="282"/>
      <c r="C3" s="282"/>
      <c r="D3" s="282"/>
      <c r="E3" s="282"/>
      <c r="F3" s="282"/>
      <c r="G3" s="282"/>
      <c r="H3" s="282"/>
    </row>
    <row r="4" spans="1:8" ht="18.75">
      <c r="A4" s="33"/>
      <c r="B4" s="31" t="s">
        <v>3</v>
      </c>
      <c r="C4" s="283" t="s">
        <v>5</v>
      </c>
      <c r="D4" s="283" t="s">
        <v>6</v>
      </c>
      <c r="E4" s="103" t="s">
        <v>7</v>
      </c>
      <c r="F4" s="285" t="s">
        <v>9</v>
      </c>
      <c r="G4" s="287"/>
      <c r="H4" s="283" t="s">
        <v>12</v>
      </c>
    </row>
    <row r="5" spans="1:8" ht="18.75">
      <c r="A5" s="54" t="s">
        <v>2</v>
      </c>
      <c r="B5" s="38" t="s">
        <v>4</v>
      </c>
      <c r="C5" s="284"/>
      <c r="D5" s="284"/>
      <c r="E5" s="38" t="s">
        <v>8</v>
      </c>
      <c r="F5" s="2" t="s">
        <v>10</v>
      </c>
      <c r="G5" s="2" t="s">
        <v>11</v>
      </c>
      <c r="H5" s="284"/>
    </row>
    <row r="6" spans="1:8" ht="18.75">
      <c r="A6" s="31">
        <v>1</v>
      </c>
      <c r="B6" s="32" t="s">
        <v>741</v>
      </c>
      <c r="C6" s="92" t="s">
        <v>314</v>
      </c>
      <c r="D6" s="33" t="s">
        <v>754</v>
      </c>
      <c r="E6" s="142">
        <v>700</v>
      </c>
      <c r="F6" s="56">
        <v>243634</v>
      </c>
      <c r="G6" s="37" t="s">
        <v>793</v>
      </c>
      <c r="H6" s="130">
        <v>1</v>
      </c>
    </row>
    <row r="7" spans="1:8" ht="18.75">
      <c r="A7" s="38"/>
      <c r="B7" s="54"/>
      <c r="C7" s="54"/>
      <c r="D7" s="54" t="s">
        <v>755</v>
      </c>
      <c r="E7" s="98"/>
      <c r="F7" s="54"/>
      <c r="G7" s="54"/>
      <c r="H7" s="98"/>
    </row>
    <row r="8" spans="1:8" ht="18.75">
      <c r="A8" s="31">
        <v>2</v>
      </c>
      <c r="B8" s="32" t="s">
        <v>739</v>
      </c>
      <c r="C8" s="60" t="s">
        <v>696</v>
      </c>
      <c r="D8" s="33" t="s">
        <v>754</v>
      </c>
      <c r="E8" s="142">
        <v>4910</v>
      </c>
      <c r="F8" s="56">
        <v>243634</v>
      </c>
      <c r="G8" s="37" t="s">
        <v>795</v>
      </c>
      <c r="H8" s="130">
        <v>1</v>
      </c>
    </row>
    <row r="9" spans="1:8" ht="18.75">
      <c r="A9" s="38"/>
      <c r="B9" s="54"/>
      <c r="C9" s="66"/>
      <c r="D9" s="54" t="s">
        <v>756</v>
      </c>
      <c r="E9" s="98"/>
      <c r="F9" s="54"/>
      <c r="G9" s="54"/>
      <c r="H9" s="98"/>
    </row>
    <row r="10" spans="1:8" ht="18.75">
      <c r="A10" s="31">
        <v>3</v>
      </c>
      <c r="B10" s="32" t="s">
        <v>757</v>
      </c>
      <c r="C10" s="33" t="s">
        <v>444</v>
      </c>
      <c r="D10" s="92" t="s">
        <v>758</v>
      </c>
      <c r="E10" s="100">
        <v>4760</v>
      </c>
      <c r="F10" s="56">
        <v>243634</v>
      </c>
      <c r="G10" s="37" t="s">
        <v>406</v>
      </c>
      <c r="H10" s="130">
        <v>1</v>
      </c>
    </row>
    <row r="11" spans="1:8" ht="18.75">
      <c r="A11" s="38"/>
      <c r="B11" s="38"/>
      <c r="C11" s="54"/>
      <c r="D11" s="54" t="s">
        <v>759</v>
      </c>
      <c r="E11" s="54"/>
      <c r="F11" s="54"/>
      <c r="G11" s="54"/>
      <c r="H11" s="98"/>
    </row>
    <row r="12" spans="1:8" ht="18.75">
      <c r="A12" s="31">
        <v>4</v>
      </c>
      <c r="B12" s="32" t="s">
        <v>760</v>
      </c>
      <c r="C12" s="33" t="s">
        <v>485</v>
      </c>
      <c r="D12" s="83" t="s">
        <v>761</v>
      </c>
      <c r="E12" s="100">
        <v>2000</v>
      </c>
      <c r="F12" s="56">
        <v>243635</v>
      </c>
      <c r="G12" s="37" t="s">
        <v>805</v>
      </c>
      <c r="H12" s="130">
        <v>1</v>
      </c>
    </row>
    <row r="13" spans="1:8" ht="18.75">
      <c r="A13" s="38"/>
      <c r="B13" s="38"/>
      <c r="C13" s="54"/>
      <c r="D13" s="83" t="s">
        <v>748</v>
      </c>
      <c r="E13" s="54"/>
      <c r="F13" s="54"/>
      <c r="G13" s="180" t="s">
        <v>806</v>
      </c>
      <c r="H13" s="98"/>
    </row>
    <row r="14" spans="1:8" ht="18.75">
      <c r="A14" s="31">
        <v>5</v>
      </c>
      <c r="B14" s="32" t="s">
        <v>741</v>
      </c>
      <c r="C14" s="92" t="s">
        <v>314</v>
      </c>
      <c r="D14" s="92" t="s">
        <v>479</v>
      </c>
      <c r="E14" s="100">
        <v>1500</v>
      </c>
      <c r="F14" s="56">
        <v>243634</v>
      </c>
      <c r="G14" s="37" t="s">
        <v>809</v>
      </c>
      <c r="H14" s="130">
        <v>1</v>
      </c>
    </row>
    <row r="15" spans="1:8" ht="18.75">
      <c r="A15" s="38"/>
      <c r="B15" s="38"/>
      <c r="C15" s="54"/>
      <c r="D15" s="162" t="s">
        <v>763</v>
      </c>
      <c r="E15" s="54"/>
      <c r="F15" s="54"/>
      <c r="G15" s="54"/>
      <c r="H15" s="98"/>
    </row>
    <row r="16" spans="1:8" ht="18.75">
      <c r="A16" s="31">
        <v>6</v>
      </c>
      <c r="B16" s="32" t="s">
        <v>764</v>
      </c>
      <c r="C16" s="33" t="s">
        <v>484</v>
      </c>
      <c r="D16" s="92" t="s">
        <v>479</v>
      </c>
      <c r="E16" s="100">
        <v>1000</v>
      </c>
      <c r="F16" s="56">
        <v>243634</v>
      </c>
      <c r="G16" s="37" t="s">
        <v>406</v>
      </c>
      <c r="H16" s="130">
        <v>1</v>
      </c>
    </row>
    <row r="17" spans="1:8" ht="18.75">
      <c r="A17" s="38"/>
      <c r="B17" s="38"/>
      <c r="C17" s="54"/>
      <c r="D17" s="89" t="s">
        <v>765</v>
      </c>
      <c r="E17" s="54"/>
      <c r="F17" s="54"/>
      <c r="G17" s="54"/>
      <c r="H17" s="98"/>
    </row>
    <row r="18" spans="1:8" ht="18.75">
      <c r="A18" s="31">
        <v>7</v>
      </c>
      <c r="B18" s="31" t="s">
        <v>812</v>
      </c>
      <c r="C18" s="92" t="s">
        <v>346</v>
      </c>
      <c r="D18" s="33" t="s">
        <v>766</v>
      </c>
      <c r="E18" s="154">
        <v>24400</v>
      </c>
      <c r="F18" s="56">
        <v>243634</v>
      </c>
      <c r="G18" s="37" t="s">
        <v>807</v>
      </c>
      <c r="H18" s="31">
        <v>3</v>
      </c>
    </row>
    <row r="19" spans="1:8" ht="18.75">
      <c r="A19" s="38"/>
      <c r="B19" s="38"/>
      <c r="C19" s="54" t="s">
        <v>347</v>
      </c>
      <c r="D19" s="54" t="s">
        <v>214</v>
      </c>
      <c r="E19" s="161"/>
      <c r="F19" s="50"/>
      <c r="G19" s="40" t="s">
        <v>810</v>
      </c>
      <c r="H19" s="54"/>
    </row>
    <row r="20" spans="1:8" ht="18.75">
      <c r="A20" s="47">
        <v>8</v>
      </c>
      <c r="B20" s="47" t="s">
        <v>812</v>
      </c>
      <c r="C20" s="92" t="s">
        <v>346</v>
      </c>
      <c r="D20" s="33" t="s">
        <v>767</v>
      </c>
      <c r="E20" s="100">
        <v>17800</v>
      </c>
      <c r="F20" s="56">
        <v>243634</v>
      </c>
      <c r="G20" s="37" t="s">
        <v>807</v>
      </c>
      <c r="H20" s="132">
        <v>3</v>
      </c>
    </row>
    <row r="21" spans="1:8" ht="18.75">
      <c r="A21" s="47"/>
      <c r="B21" s="47"/>
      <c r="C21" s="54" t="s">
        <v>347</v>
      </c>
      <c r="D21" s="54" t="s">
        <v>214</v>
      </c>
      <c r="E21" s="54"/>
      <c r="F21" s="54"/>
      <c r="G21" s="40" t="s">
        <v>826</v>
      </c>
      <c r="H21" s="98"/>
    </row>
    <row r="22" spans="1:8" ht="18.75">
      <c r="A22" s="31">
        <v>9</v>
      </c>
      <c r="B22" s="32" t="s">
        <v>768</v>
      </c>
      <c r="C22" s="33" t="s">
        <v>74</v>
      </c>
      <c r="D22" s="33" t="s">
        <v>769</v>
      </c>
      <c r="E22" s="100">
        <v>700</v>
      </c>
      <c r="F22" s="56">
        <v>243641</v>
      </c>
      <c r="G22" s="37" t="s">
        <v>811</v>
      </c>
      <c r="H22" s="130">
        <v>1</v>
      </c>
    </row>
    <row r="23" spans="1:8" ht="19.5" thickBot="1">
      <c r="A23" s="54"/>
      <c r="B23" s="38"/>
      <c r="C23" s="54"/>
      <c r="D23" s="54"/>
      <c r="E23" s="54"/>
      <c r="F23" s="54"/>
      <c r="G23" s="54"/>
      <c r="H23" s="98"/>
    </row>
    <row r="24" spans="1:8" ht="20.25" thickTop="1" thickBot="1">
      <c r="D24" s="151" t="s">
        <v>619</v>
      </c>
      <c r="E24" s="148">
        <f>SUM(E6:E23)</f>
        <v>57770</v>
      </c>
    </row>
    <row r="25" spans="1:8" ht="15.75" thickTop="1"/>
    <row r="26" spans="1:8" ht="20.25">
      <c r="D26" s="4" t="s">
        <v>35</v>
      </c>
    </row>
    <row r="27" spans="1:8" ht="20.25">
      <c r="D27" s="74" t="s">
        <v>694</v>
      </c>
    </row>
    <row r="28" spans="1:8" ht="23.25">
      <c r="D28" s="141" t="s">
        <v>37</v>
      </c>
    </row>
    <row r="29" spans="1:8" ht="23.25">
      <c r="A29" s="281" t="s">
        <v>0</v>
      </c>
      <c r="B29" s="281"/>
      <c r="C29" s="281"/>
      <c r="D29" s="281"/>
      <c r="E29" s="281"/>
      <c r="F29" s="281"/>
      <c r="G29" s="281"/>
      <c r="H29" s="281"/>
    </row>
    <row r="30" spans="1:8" ht="23.25">
      <c r="A30" s="281" t="s">
        <v>747</v>
      </c>
      <c r="B30" s="281"/>
      <c r="C30" s="281"/>
      <c r="D30" s="281"/>
      <c r="E30" s="281"/>
      <c r="F30" s="281"/>
      <c r="G30" s="281"/>
      <c r="H30" s="281"/>
    </row>
    <row r="31" spans="1:8" ht="23.25">
      <c r="A31" s="282" t="s">
        <v>1</v>
      </c>
      <c r="B31" s="282"/>
      <c r="C31" s="282"/>
      <c r="D31" s="282"/>
      <c r="E31" s="282"/>
      <c r="F31" s="282"/>
      <c r="G31" s="282"/>
      <c r="H31" s="282"/>
    </row>
    <row r="32" spans="1:8" ht="18.75">
      <c r="A32" s="33"/>
      <c r="B32" s="31" t="s">
        <v>3</v>
      </c>
      <c r="C32" s="283" t="s">
        <v>5</v>
      </c>
      <c r="D32" s="283" t="s">
        <v>6</v>
      </c>
      <c r="E32" s="103" t="s">
        <v>7</v>
      </c>
      <c r="F32" s="285" t="s">
        <v>9</v>
      </c>
      <c r="G32" s="287"/>
      <c r="H32" s="283" t="s">
        <v>12</v>
      </c>
    </row>
    <row r="33" spans="1:8" ht="18.75">
      <c r="A33" s="54" t="s">
        <v>2</v>
      </c>
      <c r="B33" s="38" t="s">
        <v>4</v>
      </c>
      <c r="C33" s="284"/>
      <c r="D33" s="284"/>
      <c r="E33" s="38" t="s">
        <v>8</v>
      </c>
      <c r="F33" s="2" t="s">
        <v>10</v>
      </c>
      <c r="G33" s="2" t="s">
        <v>11</v>
      </c>
      <c r="H33" s="284"/>
    </row>
    <row r="34" spans="1:8" ht="18.75">
      <c r="A34" s="31">
        <v>10</v>
      </c>
      <c r="B34" s="32" t="s">
        <v>733</v>
      </c>
      <c r="C34" s="92" t="s">
        <v>198</v>
      </c>
      <c r="D34" s="92" t="s">
        <v>488</v>
      </c>
      <c r="E34" s="160">
        <v>500</v>
      </c>
      <c r="F34" s="56">
        <v>243641</v>
      </c>
      <c r="G34" s="37" t="s">
        <v>791</v>
      </c>
      <c r="H34" s="130">
        <v>1</v>
      </c>
    </row>
    <row r="35" spans="1:8" ht="18.75">
      <c r="A35" s="38"/>
      <c r="B35" s="38"/>
      <c r="C35" s="54"/>
      <c r="D35" s="54" t="s">
        <v>770</v>
      </c>
      <c r="E35" s="98"/>
      <c r="F35" s="54"/>
      <c r="G35" s="54"/>
      <c r="H35" s="98"/>
    </row>
    <row r="36" spans="1:8" ht="18.75">
      <c r="A36" s="31">
        <v>11</v>
      </c>
      <c r="B36" s="32" t="s">
        <v>746</v>
      </c>
      <c r="C36" s="60" t="s">
        <v>228</v>
      </c>
      <c r="D36" s="92" t="s">
        <v>771</v>
      </c>
      <c r="E36" s="142">
        <v>1000</v>
      </c>
      <c r="F36" s="56">
        <v>243643</v>
      </c>
      <c r="G36" s="37" t="s">
        <v>792</v>
      </c>
      <c r="H36" s="130">
        <v>1</v>
      </c>
    </row>
    <row r="37" spans="1:8" ht="18.75">
      <c r="A37" s="38"/>
      <c r="B37" s="38"/>
      <c r="C37" s="66"/>
      <c r="D37" s="54" t="s">
        <v>772</v>
      </c>
      <c r="E37" s="98"/>
      <c r="F37" s="54"/>
      <c r="G37" s="54"/>
      <c r="H37" s="98"/>
    </row>
    <row r="38" spans="1:8" ht="18.75">
      <c r="A38" s="31">
        <v>12</v>
      </c>
      <c r="B38" s="32" t="s">
        <v>773</v>
      </c>
      <c r="C38" s="33" t="s">
        <v>774</v>
      </c>
      <c r="D38" s="92" t="s">
        <v>478</v>
      </c>
      <c r="E38" s="100">
        <v>1800</v>
      </c>
      <c r="F38" s="56">
        <v>243651</v>
      </c>
      <c r="G38" s="37" t="s">
        <v>406</v>
      </c>
      <c r="H38" s="130">
        <v>1</v>
      </c>
    </row>
    <row r="39" spans="1:8" ht="18.75">
      <c r="A39" s="38"/>
      <c r="B39" s="38"/>
      <c r="C39" s="54"/>
      <c r="D39" s="89" t="s">
        <v>775</v>
      </c>
      <c r="E39" s="54"/>
      <c r="F39" s="54"/>
      <c r="G39" s="54"/>
      <c r="H39" s="98"/>
    </row>
    <row r="40" spans="1:8" ht="18.75">
      <c r="A40" s="31">
        <v>13</v>
      </c>
      <c r="B40" s="32" t="s">
        <v>741</v>
      </c>
      <c r="C40" s="92" t="s">
        <v>314</v>
      </c>
      <c r="D40" s="92" t="s">
        <v>776</v>
      </c>
      <c r="E40" s="100">
        <v>750</v>
      </c>
      <c r="F40" s="56">
        <v>243649</v>
      </c>
      <c r="G40" s="37" t="s">
        <v>794</v>
      </c>
      <c r="H40" s="130">
        <v>1</v>
      </c>
    </row>
    <row r="41" spans="1:8" ht="18.75">
      <c r="A41" s="38"/>
      <c r="B41" s="38"/>
      <c r="C41" s="54"/>
      <c r="D41" s="54" t="s">
        <v>762</v>
      </c>
      <c r="E41" s="54"/>
      <c r="F41" s="54"/>
      <c r="G41" s="54"/>
      <c r="H41" s="98"/>
    </row>
    <row r="42" spans="1:8" ht="18.75">
      <c r="A42" s="31">
        <v>14</v>
      </c>
      <c r="B42" s="31" t="s">
        <v>812</v>
      </c>
      <c r="C42" s="92" t="s">
        <v>346</v>
      </c>
      <c r="D42" s="33" t="s">
        <v>777</v>
      </c>
      <c r="E42" s="100">
        <v>13500</v>
      </c>
      <c r="F42" s="56">
        <v>243648</v>
      </c>
      <c r="G42" s="37" t="s">
        <v>807</v>
      </c>
      <c r="H42" s="130">
        <v>3</v>
      </c>
    </row>
    <row r="43" spans="1:8" ht="18.75">
      <c r="A43" s="38"/>
      <c r="B43" s="38"/>
      <c r="C43" s="54" t="s">
        <v>347</v>
      </c>
      <c r="D43" s="54" t="s">
        <v>214</v>
      </c>
      <c r="E43" s="54"/>
      <c r="F43" s="54"/>
      <c r="G43" s="40" t="s">
        <v>808</v>
      </c>
      <c r="H43" s="98"/>
    </row>
    <row r="44" spans="1:8" ht="18.75">
      <c r="A44" s="31">
        <v>15</v>
      </c>
      <c r="B44" s="32" t="s">
        <v>737</v>
      </c>
      <c r="C44" s="33" t="s">
        <v>499</v>
      </c>
      <c r="D44" s="92" t="s">
        <v>488</v>
      </c>
      <c r="E44" s="100">
        <v>150</v>
      </c>
      <c r="F44" s="56">
        <v>243648</v>
      </c>
      <c r="G44" s="37" t="s">
        <v>507</v>
      </c>
      <c r="H44" s="130">
        <v>1</v>
      </c>
    </row>
    <row r="45" spans="1:8" ht="18.75">
      <c r="A45" s="38"/>
      <c r="B45" s="38"/>
      <c r="C45" s="54"/>
      <c r="D45" s="89" t="s">
        <v>778</v>
      </c>
      <c r="E45" s="54"/>
      <c r="F45" s="54"/>
      <c r="G45" s="54"/>
      <c r="H45" s="98"/>
    </row>
    <row r="46" spans="1:8" ht="18.75">
      <c r="A46" s="31">
        <v>16</v>
      </c>
      <c r="B46" s="32" t="s">
        <v>741</v>
      </c>
      <c r="C46" s="92" t="s">
        <v>314</v>
      </c>
      <c r="D46" s="92" t="s">
        <v>779</v>
      </c>
      <c r="E46" s="154">
        <v>900</v>
      </c>
      <c r="F46" s="52">
        <v>243662</v>
      </c>
      <c r="G46" s="37" t="s">
        <v>814</v>
      </c>
      <c r="H46" s="130">
        <v>1</v>
      </c>
    </row>
    <row r="47" spans="1:8" ht="18.75">
      <c r="A47" s="38"/>
      <c r="B47" s="38"/>
      <c r="C47" s="54"/>
      <c r="D47" s="89" t="s">
        <v>780</v>
      </c>
      <c r="E47" s="161"/>
      <c r="F47" s="50"/>
      <c r="G47" s="50"/>
      <c r="H47" s="134"/>
    </row>
    <row r="48" spans="1:8" ht="18.75">
      <c r="A48" s="47">
        <v>17</v>
      </c>
      <c r="B48" s="47" t="s">
        <v>781</v>
      </c>
      <c r="C48" s="92" t="s">
        <v>782</v>
      </c>
      <c r="D48" s="92" t="s">
        <v>783</v>
      </c>
      <c r="E48" s="100">
        <v>2500</v>
      </c>
      <c r="F48" s="56">
        <v>243662</v>
      </c>
      <c r="G48" s="37" t="s">
        <v>406</v>
      </c>
      <c r="H48" s="130">
        <v>1</v>
      </c>
    </row>
    <row r="49" spans="1:8" ht="18.75">
      <c r="A49" s="47"/>
      <c r="B49" s="47"/>
      <c r="C49" s="54"/>
      <c r="D49" s="89" t="s">
        <v>672</v>
      </c>
      <c r="E49" s="54"/>
      <c r="F49" s="54"/>
      <c r="G49" s="54"/>
      <c r="H49" s="98"/>
    </row>
    <row r="50" spans="1:8" ht="18.75">
      <c r="A50" s="31">
        <v>18</v>
      </c>
      <c r="B50" s="32" t="s">
        <v>741</v>
      </c>
      <c r="C50" s="92" t="s">
        <v>314</v>
      </c>
      <c r="D50" s="92" t="s">
        <v>784</v>
      </c>
      <c r="E50" s="100">
        <v>750</v>
      </c>
      <c r="F50" s="56">
        <v>243639</v>
      </c>
      <c r="G50" s="37" t="s">
        <v>815</v>
      </c>
      <c r="H50" s="130">
        <v>1</v>
      </c>
    </row>
    <row r="51" spans="1:8" ht="19.5" thickBot="1">
      <c r="A51" s="54"/>
      <c r="B51" s="38"/>
      <c r="C51" s="54"/>
      <c r="D51" s="66" t="s">
        <v>785</v>
      </c>
      <c r="E51" s="54"/>
      <c r="F51" s="54"/>
      <c r="G51" s="54"/>
      <c r="H51" s="98"/>
    </row>
    <row r="52" spans="1:8" ht="20.25" thickTop="1" thickBot="1">
      <c r="D52" s="151" t="s">
        <v>619</v>
      </c>
      <c r="E52" s="148">
        <f>SUM(E34:E51)</f>
        <v>21850</v>
      </c>
    </row>
    <row r="53" spans="1:8" ht="15.75" thickTop="1"/>
    <row r="54" spans="1:8" ht="20.25">
      <c r="D54" s="4" t="s">
        <v>35</v>
      </c>
    </row>
    <row r="55" spans="1:8" ht="20.25">
      <c r="D55" s="74" t="s">
        <v>694</v>
      </c>
    </row>
    <row r="56" spans="1:8" ht="23.25">
      <c r="D56" s="141" t="s">
        <v>37</v>
      </c>
    </row>
    <row r="57" spans="1:8" ht="23.25">
      <c r="A57" s="281" t="s">
        <v>0</v>
      </c>
      <c r="B57" s="281"/>
      <c r="C57" s="281"/>
      <c r="D57" s="281"/>
      <c r="E57" s="281"/>
      <c r="F57" s="281"/>
      <c r="G57" s="281"/>
      <c r="H57" s="281"/>
    </row>
    <row r="58" spans="1:8" ht="23.25">
      <c r="A58" s="281" t="s">
        <v>747</v>
      </c>
      <c r="B58" s="281"/>
      <c r="C58" s="281"/>
      <c r="D58" s="281"/>
      <c r="E58" s="281"/>
      <c r="F58" s="281"/>
      <c r="G58" s="281"/>
      <c r="H58" s="281"/>
    </row>
    <row r="59" spans="1:8" ht="23.25">
      <c r="A59" s="282" t="s">
        <v>1</v>
      </c>
      <c r="B59" s="282"/>
      <c r="C59" s="282"/>
      <c r="D59" s="282"/>
      <c r="E59" s="282"/>
      <c r="F59" s="282"/>
      <c r="G59" s="282"/>
      <c r="H59" s="282"/>
    </row>
    <row r="60" spans="1:8" ht="18.75">
      <c r="A60" s="33"/>
      <c r="B60" s="31" t="s">
        <v>3</v>
      </c>
      <c r="C60" s="283" t="s">
        <v>5</v>
      </c>
      <c r="D60" s="283" t="s">
        <v>6</v>
      </c>
      <c r="E60" s="103" t="s">
        <v>7</v>
      </c>
      <c r="F60" s="285" t="s">
        <v>9</v>
      </c>
      <c r="G60" s="287"/>
      <c r="H60" s="283" t="s">
        <v>12</v>
      </c>
    </row>
    <row r="61" spans="1:8" ht="18.75">
      <c r="A61" s="54" t="s">
        <v>2</v>
      </c>
      <c r="B61" s="38" t="s">
        <v>4</v>
      </c>
      <c r="C61" s="284"/>
      <c r="D61" s="284"/>
      <c r="E61" s="38" t="s">
        <v>8</v>
      </c>
      <c r="F61" s="2" t="s">
        <v>10</v>
      </c>
      <c r="G61" s="2" t="s">
        <v>11</v>
      </c>
      <c r="H61" s="284"/>
    </row>
    <row r="62" spans="1:8" ht="18.75">
      <c r="A62" s="31">
        <v>19</v>
      </c>
      <c r="B62" s="32" t="s">
        <v>786</v>
      </c>
      <c r="C62" s="92" t="s">
        <v>787</v>
      </c>
      <c r="D62" s="92" t="s">
        <v>788</v>
      </c>
      <c r="E62" s="142">
        <v>4690</v>
      </c>
      <c r="F62" s="56">
        <v>243677</v>
      </c>
      <c r="G62" s="73" t="s">
        <v>813</v>
      </c>
      <c r="H62" s="130">
        <v>1</v>
      </c>
    </row>
    <row r="63" spans="1:8" ht="18.75">
      <c r="A63" s="38"/>
      <c r="B63" s="38"/>
      <c r="C63" s="54"/>
      <c r="D63" s="89" t="s">
        <v>789</v>
      </c>
      <c r="E63" s="98"/>
      <c r="F63" s="54"/>
      <c r="G63" s="54"/>
      <c r="H63" s="98"/>
    </row>
    <row r="64" spans="1:8" ht="18.75">
      <c r="A64" s="31">
        <v>20</v>
      </c>
      <c r="B64" s="32" t="s">
        <v>764</v>
      </c>
      <c r="C64" s="60" t="s">
        <v>484</v>
      </c>
      <c r="D64" s="163" t="s">
        <v>514</v>
      </c>
      <c r="E64" s="142">
        <v>2000</v>
      </c>
      <c r="F64" s="56">
        <v>243681</v>
      </c>
      <c r="G64" s="37" t="s">
        <v>406</v>
      </c>
      <c r="H64" s="130">
        <v>1</v>
      </c>
    </row>
    <row r="65" spans="1:8" ht="18.75">
      <c r="A65" s="38"/>
      <c r="B65" s="38"/>
      <c r="C65" s="66"/>
      <c r="D65" s="54" t="s">
        <v>822</v>
      </c>
      <c r="E65" s="98"/>
      <c r="F65" s="54"/>
      <c r="G65" s="54"/>
      <c r="H65" s="98"/>
    </row>
    <row r="66" spans="1:8" ht="18.75">
      <c r="A66" s="31">
        <v>21</v>
      </c>
      <c r="B66" s="32" t="s">
        <v>741</v>
      </c>
      <c r="C66" s="92" t="s">
        <v>314</v>
      </c>
      <c r="D66" s="163" t="s">
        <v>514</v>
      </c>
      <c r="E66" s="100">
        <v>900</v>
      </c>
      <c r="F66" s="56">
        <v>243681</v>
      </c>
      <c r="G66" s="37" t="s">
        <v>818</v>
      </c>
      <c r="H66" s="130">
        <v>1</v>
      </c>
    </row>
    <row r="67" spans="1:8" ht="18.75">
      <c r="A67" s="38"/>
      <c r="B67" s="47"/>
      <c r="C67" s="54"/>
      <c r="D67" s="54" t="s">
        <v>790</v>
      </c>
      <c r="E67" s="54"/>
      <c r="F67" s="54"/>
      <c r="G67" s="54"/>
      <c r="H67" s="98"/>
    </row>
    <row r="68" spans="1:8" ht="37.5">
      <c r="A68" s="103">
        <v>22</v>
      </c>
      <c r="B68" s="182" t="s">
        <v>797</v>
      </c>
      <c r="C68" s="133" t="s">
        <v>796</v>
      </c>
      <c r="D68" s="60" t="s">
        <v>163</v>
      </c>
      <c r="E68" s="110">
        <v>4500</v>
      </c>
      <c r="F68" s="56">
        <v>243682</v>
      </c>
      <c r="G68" s="37" t="s">
        <v>819</v>
      </c>
      <c r="H68" s="130">
        <v>1</v>
      </c>
    </row>
    <row r="69" spans="1:8" ht="18.75">
      <c r="A69" s="104"/>
      <c r="B69" s="183"/>
      <c r="C69" s="98"/>
      <c r="D69" s="66" t="s">
        <v>800</v>
      </c>
      <c r="E69" s="174"/>
      <c r="F69" s="54"/>
      <c r="G69" s="40" t="s">
        <v>820</v>
      </c>
      <c r="H69" s="98"/>
    </row>
    <row r="70" spans="1:8" ht="18.75">
      <c r="A70" s="103">
        <v>23</v>
      </c>
      <c r="B70" s="181" t="s">
        <v>739</v>
      </c>
      <c r="C70" s="169" t="s">
        <v>798</v>
      </c>
      <c r="D70" s="60" t="s">
        <v>514</v>
      </c>
      <c r="E70" s="175">
        <v>2550</v>
      </c>
      <c r="F70" s="56">
        <v>243681</v>
      </c>
      <c r="G70" s="37" t="s">
        <v>816</v>
      </c>
      <c r="H70" s="130">
        <v>1</v>
      </c>
    </row>
    <row r="71" spans="1:8" ht="18.75">
      <c r="A71" s="104"/>
      <c r="B71" s="184"/>
      <c r="C71" s="98"/>
      <c r="D71" s="66" t="s">
        <v>532</v>
      </c>
      <c r="E71" s="176"/>
      <c r="F71" s="54"/>
      <c r="G71" s="54"/>
      <c r="H71" s="98"/>
    </row>
    <row r="72" spans="1:8" ht="18.75">
      <c r="A72" s="103">
        <v>24</v>
      </c>
      <c r="B72" s="181" t="s">
        <v>786</v>
      </c>
      <c r="C72" s="171" t="s">
        <v>787</v>
      </c>
      <c r="D72" s="60" t="s">
        <v>801</v>
      </c>
      <c r="E72" s="175">
        <v>535</v>
      </c>
      <c r="F72" s="56">
        <v>243689</v>
      </c>
      <c r="G72" s="73" t="s">
        <v>817</v>
      </c>
      <c r="H72" s="130">
        <v>1</v>
      </c>
    </row>
    <row r="73" spans="1:8" ht="18.75">
      <c r="A73" s="104"/>
      <c r="B73" s="184"/>
      <c r="C73" s="98"/>
      <c r="D73" s="66"/>
      <c r="E73" s="176"/>
      <c r="F73" s="54"/>
      <c r="G73" s="40"/>
      <c r="H73" s="98"/>
    </row>
    <row r="74" spans="1:8" ht="18.75">
      <c r="A74" s="103">
        <v>25</v>
      </c>
      <c r="B74" s="185" t="s">
        <v>733</v>
      </c>
      <c r="C74" s="133" t="s">
        <v>198</v>
      </c>
      <c r="D74" s="172" t="s">
        <v>802</v>
      </c>
      <c r="E74" s="175">
        <v>1100</v>
      </c>
      <c r="F74" s="52">
        <v>243689</v>
      </c>
      <c r="G74" s="37" t="s">
        <v>824</v>
      </c>
      <c r="H74" s="130">
        <v>1</v>
      </c>
    </row>
    <row r="75" spans="1:8" ht="18.75">
      <c r="A75" s="104"/>
      <c r="B75" s="186"/>
      <c r="C75" s="98"/>
      <c r="D75" s="54"/>
      <c r="E75" s="66"/>
      <c r="F75" s="50"/>
      <c r="G75" s="50"/>
      <c r="H75" s="134"/>
    </row>
    <row r="76" spans="1:8" ht="18.75">
      <c r="A76" s="105">
        <v>26</v>
      </c>
      <c r="B76" s="181" t="s">
        <v>741</v>
      </c>
      <c r="C76" s="173" t="s">
        <v>314</v>
      </c>
      <c r="D76" s="163" t="s">
        <v>515</v>
      </c>
      <c r="E76" s="175">
        <v>1250</v>
      </c>
      <c r="F76" s="56">
        <v>243702</v>
      </c>
      <c r="G76" s="37" t="s">
        <v>821</v>
      </c>
      <c r="H76" s="130">
        <v>1</v>
      </c>
    </row>
    <row r="77" spans="1:8" ht="18.75">
      <c r="A77" s="105"/>
      <c r="B77" s="184"/>
      <c r="C77" s="98"/>
      <c r="D77" s="54" t="s">
        <v>790</v>
      </c>
      <c r="E77" s="177"/>
      <c r="F77" s="54"/>
      <c r="G77" s="54"/>
      <c r="H77" s="98"/>
    </row>
    <row r="78" spans="1:8" ht="18.75">
      <c r="A78" s="103">
        <v>27</v>
      </c>
      <c r="B78" s="181" t="s">
        <v>741</v>
      </c>
      <c r="C78" s="173" t="s">
        <v>314</v>
      </c>
      <c r="D78" s="163" t="s">
        <v>549</v>
      </c>
      <c r="E78" s="110">
        <v>750</v>
      </c>
      <c r="F78" s="56">
        <v>243704</v>
      </c>
      <c r="G78" s="37" t="s">
        <v>823</v>
      </c>
      <c r="H78" s="130">
        <v>1</v>
      </c>
    </row>
    <row r="79" spans="1:8" ht="19.5" thickBot="1">
      <c r="A79" s="66"/>
      <c r="B79" s="184"/>
      <c r="C79" s="98"/>
      <c r="D79" s="54" t="s">
        <v>790</v>
      </c>
      <c r="E79" s="174"/>
      <c r="F79" s="54"/>
      <c r="G79" s="54"/>
      <c r="H79" s="98"/>
    </row>
    <row r="80" spans="1:8" ht="20.25" thickTop="1" thickBot="1">
      <c r="D80" s="151" t="s">
        <v>619</v>
      </c>
      <c r="E80" s="148">
        <f>SUM(E62:E79)</f>
        <v>18275</v>
      </c>
    </row>
    <row r="81" spans="1:8" ht="15.75" thickTop="1"/>
    <row r="82" spans="1:8" ht="20.25">
      <c r="D82" s="4" t="s">
        <v>35</v>
      </c>
    </row>
    <row r="83" spans="1:8" ht="20.25">
      <c r="D83" s="74" t="s">
        <v>694</v>
      </c>
    </row>
    <row r="84" spans="1:8" ht="23.25">
      <c r="D84" s="141" t="s">
        <v>37</v>
      </c>
    </row>
    <row r="85" spans="1:8" ht="23.25">
      <c r="A85" s="281" t="s">
        <v>0</v>
      </c>
      <c r="B85" s="281"/>
      <c r="C85" s="281"/>
      <c r="D85" s="281"/>
      <c r="E85" s="281"/>
      <c r="F85" s="281"/>
      <c r="G85" s="281"/>
      <c r="H85" s="281"/>
    </row>
    <row r="86" spans="1:8" ht="23.25">
      <c r="A86" s="281" t="s">
        <v>747</v>
      </c>
      <c r="B86" s="281"/>
      <c r="C86" s="281"/>
      <c r="D86" s="281"/>
      <c r="E86" s="281"/>
      <c r="F86" s="281"/>
      <c r="G86" s="281"/>
      <c r="H86" s="281"/>
    </row>
    <row r="87" spans="1:8" ht="23.25">
      <c r="A87" s="282" t="s">
        <v>1</v>
      </c>
      <c r="B87" s="282"/>
      <c r="C87" s="282"/>
      <c r="D87" s="282"/>
      <c r="E87" s="282"/>
      <c r="F87" s="282"/>
      <c r="G87" s="282"/>
      <c r="H87" s="282"/>
    </row>
    <row r="88" spans="1:8" ht="18.75">
      <c r="A88" s="33"/>
      <c r="B88" s="31" t="s">
        <v>3</v>
      </c>
      <c r="C88" s="283" t="s">
        <v>5</v>
      </c>
      <c r="D88" s="283" t="s">
        <v>6</v>
      </c>
      <c r="E88" s="103" t="s">
        <v>7</v>
      </c>
      <c r="F88" s="285" t="s">
        <v>9</v>
      </c>
      <c r="G88" s="287"/>
      <c r="H88" s="283" t="s">
        <v>12</v>
      </c>
    </row>
    <row r="89" spans="1:8" ht="18.75">
      <c r="A89" s="54" t="s">
        <v>2</v>
      </c>
      <c r="B89" s="47" t="s">
        <v>4</v>
      </c>
      <c r="C89" s="284"/>
      <c r="D89" s="284"/>
      <c r="E89" s="38" t="s">
        <v>8</v>
      </c>
      <c r="F89" s="2" t="s">
        <v>10</v>
      </c>
      <c r="G89" s="2" t="s">
        <v>11</v>
      </c>
      <c r="H89" s="284"/>
    </row>
    <row r="90" spans="1:8" ht="18.75">
      <c r="A90" s="103">
        <v>28</v>
      </c>
      <c r="B90" s="31" t="s">
        <v>799</v>
      </c>
      <c r="C90" s="92" t="s">
        <v>346</v>
      </c>
      <c r="D90" s="163" t="s">
        <v>803</v>
      </c>
      <c r="E90" s="110">
        <v>18250</v>
      </c>
      <c r="F90" s="56">
        <v>243705</v>
      </c>
      <c r="G90" s="37" t="s">
        <v>807</v>
      </c>
      <c r="H90" s="130">
        <v>3</v>
      </c>
    </row>
    <row r="91" spans="1:8" ht="18.75">
      <c r="A91" s="104"/>
      <c r="B91" s="38"/>
      <c r="C91" s="54" t="s">
        <v>347</v>
      </c>
      <c r="D91" s="54"/>
      <c r="E91" s="66"/>
      <c r="F91" s="54"/>
      <c r="G91" s="40" t="s">
        <v>825</v>
      </c>
      <c r="H91" s="98"/>
    </row>
    <row r="92" spans="1:8" ht="18.75">
      <c r="A92" s="103">
        <v>29</v>
      </c>
      <c r="B92" s="181" t="s">
        <v>741</v>
      </c>
      <c r="C92" s="173" t="s">
        <v>314</v>
      </c>
      <c r="D92" s="92" t="s">
        <v>804</v>
      </c>
      <c r="E92" s="110">
        <v>750</v>
      </c>
      <c r="F92" s="56">
        <v>243710</v>
      </c>
      <c r="G92" s="37" t="s">
        <v>827</v>
      </c>
      <c r="H92" s="130">
        <v>1</v>
      </c>
    </row>
    <row r="93" spans="1:8" ht="19.5" thickBot="1">
      <c r="A93" s="104"/>
      <c r="B93" s="170"/>
      <c r="C93" s="135"/>
      <c r="D93" s="54"/>
      <c r="E93" s="66"/>
      <c r="F93" s="54"/>
      <c r="G93" s="54"/>
      <c r="H93" s="98"/>
    </row>
    <row r="94" spans="1:8" ht="20.25" thickTop="1" thickBot="1">
      <c r="A94" s="3"/>
      <c r="B94" s="1"/>
      <c r="C94" s="1"/>
      <c r="D94" s="151" t="s">
        <v>619</v>
      </c>
      <c r="E94" s="148">
        <f>SUM(E90:E93)</f>
        <v>19000</v>
      </c>
      <c r="F94" s="1"/>
      <c r="G94" s="1"/>
      <c r="H94" s="1"/>
    </row>
    <row r="95" spans="1:8" ht="19.5" thickTop="1">
      <c r="A95" s="3"/>
      <c r="B95" s="43"/>
      <c r="C95" s="1"/>
      <c r="D95" s="83"/>
      <c r="E95" s="157"/>
      <c r="F95" s="158"/>
      <c r="G95" s="25"/>
      <c r="H95" s="1"/>
    </row>
    <row r="96" spans="1:8" ht="20.25">
      <c r="D96" s="4" t="s">
        <v>35</v>
      </c>
    </row>
    <row r="97" spans="1:8" ht="20.25">
      <c r="D97" s="74" t="s">
        <v>694</v>
      </c>
    </row>
    <row r="98" spans="1:8" ht="23.25">
      <c r="D98" s="141" t="s">
        <v>37</v>
      </c>
    </row>
    <row r="99" spans="1:8" ht="18.75">
      <c r="A99" s="3"/>
      <c r="B99" s="1"/>
      <c r="C99" s="1"/>
      <c r="D99" s="1"/>
      <c r="E99" s="1"/>
      <c r="F99" s="1"/>
      <c r="G99" s="1"/>
      <c r="H99" s="1"/>
    </row>
    <row r="100" spans="1:8" ht="18.75">
      <c r="A100" s="3"/>
      <c r="B100" s="1"/>
      <c r="C100" s="83"/>
      <c r="D100" s="1"/>
      <c r="E100" s="157"/>
      <c r="F100" s="158"/>
      <c r="G100" s="25"/>
      <c r="H100" s="1"/>
    </row>
    <row r="101" spans="1:8" ht="18.75">
      <c r="A101" s="3"/>
      <c r="B101" s="1"/>
      <c r="C101" s="1"/>
      <c r="D101" s="1" t="s">
        <v>214</v>
      </c>
      <c r="E101" s="1"/>
      <c r="F101" s="1"/>
      <c r="G101" s="1"/>
      <c r="H101" s="1"/>
    </row>
    <row r="102" spans="1:8" ht="18.75">
      <c r="A102" s="3"/>
      <c r="B102" s="43"/>
      <c r="C102" s="1"/>
      <c r="D102" s="83"/>
      <c r="E102" s="157"/>
      <c r="F102" s="158"/>
      <c r="G102" s="25"/>
      <c r="H102" s="1"/>
    </row>
    <row r="103" spans="1:8" ht="18.75">
      <c r="A103" s="3"/>
      <c r="B103" s="1"/>
      <c r="C103" s="1"/>
      <c r="D103" s="83"/>
      <c r="E103" s="1"/>
      <c r="F103" s="1"/>
      <c r="G103" s="1"/>
      <c r="H103" s="1"/>
    </row>
    <row r="104" spans="1:8" ht="18.75">
      <c r="A104" s="3"/>
      <c r="B104" s="43"/>
      <c r="C104" s="83"/>
      <c r="D104" s="83"/>
      <c r="E104" s="157"/>
      <c r="F104" s="1"/>
      <c r="G104" s="1"/>
      <c r="H104" s="3"/>
    </row>
    <row r="105" spans="1:8" ht="18.75">
      <c r="A105" s="3"/>
      <c r="B105" s="1"/>
      <c r="C105" s="1"/>
      <c r="D105" s="83"/>
      <c r="E105" s="178"/>
      <c r="F105" s="1"/>
      <c r="G105" s="1"/>
      <c r="H105" s="1"/>
    </row>
    <row r="106" spans="1:8" ht="18.75">
      <c r="A106" s="3"/>
      <c r="B106" s="1"/>
      <c r="C106" s="83"/>
      <c r="D106" s="83"/>
      <c r="E106" s="157"/>
      <c r="F106" s="158"/>
      <c r="G106" s="25"/>
      <c r="H106" s="1"/>
    </row>
    <row r="107" spans="1:8" ht="18.75">
      <c r="A107" s="3"/>
      <c r="B107" s="1"/>
      <c r="C107" s="1"/>
      <c r="D107" s="83"/>
      <c r="E107" s="1"/>
      <c r="F107" s="1"/>
      <c r="G107" s="1"/>
      <c r="H107" s="1"/>
    </row>
    <row r="108" spans="1:8" ht="18.75">
      <c r="A108" s="3"/>
      <c r="B108" s="43"/>
      <c r="C108" s="83"/>
      <c r="D108" s="83"/>
      <c r="E108" s="157"/>
      <c r="F108" s="158"/>
      <c r="G108" s="25"/>
      <c r="H108" s="1"/>
    </row>
    <row r="109" spans="1:8" ht="18.75">
      <c r="A109" s="1"/>
      <c r="B109" s="1"/>
      <c r="C109" s="1"/>
      <c r="D109" s="1"/>
      <c r="E109" s="1"/>
      <c r="F109" s="1"/>
      <c r="G109" s="1"/>
      <c r="H109" s="1"/>
    </row>
    <row r="110" spans="1:8" ht="18.75">
      <c r="E110" s="179"/>
    </row>
    <row r="112" spans="1:8" ht="20.25">
      <c r="D112" s="4"/>
    </row>
    <row r="113" spans="1:8" ht="23.25">
      <c r="A113" s="281" t="s">
        <v>0</v>
      </c>
      <c r="B113" s="281"/>
      <c r="C113" s="281"/>
      <c r="D113" s="281"/>
      <c r="E113" s="281"/>
      <c r="F113" s="281"/>
      <c r="G113" s="281"/>
      <c r="H113" s="281"/>
    </row>
    <row r="114" spans="1:8" ht="23.25">
      <c r="A114" s="281" t="s">
        <v>828</v>
      </c>
      <c r="B114" s="281"/>
      <c r="C114" s="281"/>
      <c r="D114" s="281"/>
      <c r="E114" s="281"/>
      <c r="F114" s="281"/>
      <c r="G114" s="281"/>
      <c r="H114" s="281"/>
    </row>
    <row r="115" spans="1:8" ht="23.25">
      <c r="A115" s="282" t="s">
        <v>1</v>
      </c>
      <c r="B115" s="282"/>
      <c r="C115" s="282"/>
      <c r="D115" s="282"/>
      <c r="E115" s="282"/>
      <c r="F115" s="282"/>
      <c r="G115" s="282"/>
      <c r="H115" s="282"/>
    </row>
    <row r="116" spans="1:8" ht="18.75">
      <c r="A116" s="33"/>
      <c r="B116" s="31" t="s">
        <v>3</v>
      </c>
      <c r="C116" s="283" t="s">
        <v>5</v>
      </c>
      <c r="D116" s="283" t="s">
        <v>6</v>
      </c>
      <c r="E116" s="103" t="s">
        <v>7</v>
      </c>
      <c r="F116" s="285" t="s">
        <v>9</v>
      </c>
      <c r="G116" s="287"/>
      <c r="H116" s="283" t="s">
        <v>12</v>
      </c>
    </row>
    <row r="117" spans="1:8" ht="18.75">
      <c r="A117" s="54" t="s">
        <v>2</v>
      </c>
      <c r="B117" s="47" t="s">
        <v>4</v>
      </c>
      <c r="C117" s="284"/>
      <c r="D117" s="284"/>
      <c r="E117" s="38" t="s">
        <v>8</v>
      </c>
      <c r="F117" s="2" t="s">
        <v>10</v>
      </c>
      <c r="G117" s="2" t="s">
        <v>11</v>
      </c>
      <c r="H117" s="284"/>
    </row>
    <row r="118" spans="1:8" ht="18.75">
      <c r="A118" s="103">
        <v>1</v>
      </c>
      <c r="B118" s="31" t="s">
        <v>799</v>
      </c>
      <c r="C118" s="60" t="s">
        <v>841</v>
      </c>
      <c r="D118" s="92" t="s">
        <v>847</v>
      </c>
      <c r="E118" s="110">
        <v>16250</v>
      </c>
      <c r="F118" s="56">
        <v>243711</v>
      </c>
      <c r="G118" s="37" t="s">
        <v>807</v>
      </c>
      <c r="H118" s="130">
        <v>3</v>
      </c>
    </row>
    <row r="119" spans="1:8" ht="18.75">
      <c r="A119" s="104"/>
      <c r="B119" s="38"/>
      <c r="C119" s="98" t="s">
        <v>347</v>
      </c>
      <c r="D119" s="54"/>
      <c r="E119" s="66"/>
      <c r="F119" s="54"/>
      <c r="G119" s="40" t="s">
        <v>857</v>
      </c>
      <c r="H119" s="131"/>
    </row>
    <row r="120" spans="1:8" ht="18.75">
      <c r="A120" s="103">
        <v>2</v>
      </c>
      <c r="B120" s="31" t="s">
        <v>741</v>
      </c>
      <c r="C120" s="60" t="s">
        <v>314</v>
      </c>
      <c r="D120" s="33" t="s">
        <v>548</v>
      </c>
      <c r="E120" s="100">
        <v>750</v>
      </c>
      <c r="F120" s="56">
        <v>243711</v>
      </c>
      <c r="G120" s="37" t="s">
        <v>856</v>
      </c>
      <c r="H120" s="130">
        <v>1</v>
      </c>
    </row>
    <row r="121" spans="1:8" ht="18.75">
      <c r="A121" s="104"/>
      <c r="B121" s="38"/>
      <c r="C121" s="135"/>
      <c r="D121" s="54" t="s">
        <v>780</v>
      </c>
      <c r="E121" s="54"/>
      <c r="F121" s="54"/>
      <c r="G121" s="54"/>
      <c r="H121" s="131"/>
    </row>
    <row r="122" spans="1:8" ht="18.75">
      <c r="A122" s="31">
        <v>3</v>
      </c>
      <c r="B122" s="48" t="s">
        <v>746</v>
      </c>
      <c r="C122" s="97" t="s">
        <v>228</v>
      </c>
      <c r="D122" s="97" t="s">
        <v>187</v>
      </c>
      <c r="E122" s="110">
        <v>2100</v>
      </c>
      <c r="F122" s="56">
        <v>243727</v>
      </c>
      <c r="G122" s="37" t="s">
        <v>865</v>
      </c>
      <c r="H122" s="130">
        <v>1</v>
      </c>
    </row>
    <row r="123" spans="1:8" ht="18.75">
      <c r="A123" s="38"/>
      <c r="B123" s="54"/>
      <c r="C123" s="54"/>
      <c r="D123" s="66"/>
      <c r="E123" s="66"/>
      <c r="F123" s="54"/>
      <c r="G123" s="54"/>
      <c r="H123" s="131"/>
    </row>
    <row r="124" spans="1:8" ht="18.75">
      <c r="A124" s="31">
        <v>4</v>
      </c>
      <c r="B124" s="32" t="s">
        <v>829</v>
      </c>
      <c r="C124" s="33" t="s">
        <v>838</v>
      </c>
      <c r="D124" s="60" t="s">
        <v>22</v>
      </c>
      <c r="E124" s="110">
        <v>3820</v>
      </c>
      <c r="F124" s="56">
        <v>243727</v>
      </c>
      <c r="G124" s="37" t="s">
        <v>650</v>
      </c>
      <c r="H124" s="130">
        <v>1</v>
      </c>
    </row>
    <row r="125" spans="1:8" ht="18.75">
      <c r="A125" s="38"/>
      <c r="B125" s="54"/>
      <c r="C125" s="54"/>
      <c r="D125" s="66"/>
      <c r="E125" s="66"/>
      <c r="F125" s="54"/>
      <c r="G125" s="54"/>
      <c r="H125" s="131"/>
    </row>
    <row r="126" spans="1:8" ht="18.75">
      <c r="A126" s="31">
        <v>5</v>
      </c>
      <c r="B126" s="31" t="s">
        <v>741</v>
      </c>
      <c r="C126" s="60" t="s">
        <v>314</v>
      </c>
      <c r="D126" s="60" t="s">
        <v>848</v>
      </c>
      <c r="E126" s="175">
        <v>1250</v>
      </c>
      <c r="F126" s="56">
        <v>243739</v>
      </c>
      <c r="G126" s="37" t="s">
        <v>859</v>
      </c>
      <c r="H126" s="130">
        <v>1</v>
      </c>
    </row>
    <row r="127" spans="1:8" ht="18.75">
      <c r="A127" s="38"/>
      <c r="B127" s="38"/>
      <c r="C127" s="54"/>
      <c r="D127" s="66" t="s">
        <v>780</v>
      </c>
      <c r="E127" s="189"/>
      <c r="F127" s="54"/>
      <c r="G127" s="54"/>
      <c r="H127" s="131"/>
    </row>
    <row r="128" spans="1:8" ht="18.75">
      <c r="A128" s="31">
        <v>6</v>
      </c>
      <c r="B128" s="32" t="s">
        <v>740</v>
      </c>
      <c r="C128" s="187" t="s">
        <v>839</v>
      </c>
      <c r="D128" s="60" t="s">
        <v>848</v>
      </c>
      <c r="E128" s="175">
        <v>1425</v>
      </c>
      <c r="F128" s="56">
        <v>243739</v>
      </c>
      <c r="G128" s="37" t="s">
        <v>863</v>
      </c>
      <c r="H128" s="130">
        <v>1</v>
      </c>
    </row>
    <row r="129" spans="1:9" ht="18.75">
      <c r="A129" s="38"/>
      <c r="B129" s="38"/>
      <c r="C129" s="54"/>
      <c r="D129" s="66" t="s">
        <v>849</v>
      </c>
      <c r="E129" s="189"/>
      <c r="F129" s="54"/>
      <c r="G129" s="54"/>
      <c r="H129" s="131"/>
    </row>
    <row r="130" spans="1:9" ht="18.75">
      <c r="A130" s="31">
        <v>7</v>
      </c>
      <c r="B130" s="32" t="s">
        <v>830</v>
      </c>
      <c r="C130" s="60" t="s">
        <v>579</v>
      </c>
      <c r="D130" s="33" t="s">
        <v>848</v>
      </c>
      <c r="E130" s="175">
        <v>2000</v>
      </c>
      <c r="F130" s="52">
        <v>243739</v>
      </c>
      <c r="G130" s="37" t="s">
        <v>406</v>
      </c>
      <c r="H130" s="132">
        <v>1</v>
      </c>
    </row>
    <row r="131" spans="1:9" ht="18.75">
      <c r="A131" s="38"/>
      <c r="B131" s="38"/>
      <c r="C131" s="54"/>
      <c r="D131" s="89" t="s">
        <v>672</v>
      </c>
      <c r="E131" s="66"/>
      <c r="F131" s="50"/>
      <c r="G131" s="50"/>
      <c r="H131" s="132"/>
    </row>
    <row r="132" spans="1:9" ht="18.75">
      <c r="A132" s="47">
        <v>8</v>
      </c>
      <c r="B132" s="31" t="s">
        <v>799</v>
      </c>
      <c r="C132" s="60" t="s">
        <v>841</v>
      </c>
      <c r="D132" s="92" t="s">
        <v>850</v>
      </c>
      <c r="E132" s="175">
        <v>16200</v>
      </c>
      <c r="F132" s="56">
        <v>243733</v>
      </c>
      <c r="G132" s="37" t="s">
        <v>807</v>
      </c>
      <c r="H132" s="130">
        <v>3</v>
      </c>
    </row>
    <row r="133" spans="1:9" ht="18.75">
      <c r="A133" s="47"/>
      <c r="B133" s="50"/>
      <c r="C133" s="98" t="s">
        <v>347</v>
      </c>
      <c r="D133" s="54"/>
      <c r="E133" s="190"/>
      <c r="F133" s="54"/>
      <c r="G133" s="40" t="s">
        <v>858</v>
      </c>
      <c r="H133" s="131"/>
    </row>
    <row r="134" spans="1:9" ht="18.75">
      <c r="A134" s="31">
        <v>9</v>
      </c>
      <c r="B134" s="32" t="s">
        <v>831</v>
      </c>
      <c r="C134" s="60" t="s">
        <v>840</v>
      </c>
      <c r="D134" s="172" t="s">
        <v>851</v>
      </c>
      <c r="E134" s="110">
        <v>2500</v>
      </c>
      <c r="F134" s="56">
        <v>243751</v>
      </c>
      <c r="G134" s="37" t="s">
        <v>406</v>
      </c>
      <c r="H134" s="130">
        <v>1</v>
      </c>
      <c r="I134" t="s">
        <v>832</v>
      </c>
    </row>
    <row r="135" spans="1:9" ht="19.5" thickBot="1">
      <c r="A135" s="54"/>
      <c r="B135" s="54"/>
      <c r="C135" s="54"/>
      <c r="D135" s="50" t="s">
        <v>852</v>
      </c>
      <c r="E135" s="97"/>
      <c r="F135" s="54"/>
      <c r="G135" s="54"/>
      <c r="H135" s="98"/>
    </row>
    <row r="136" spans="1:9" ht="20.25" thickTop="1" thickBot="1">
      <c r="D136" s="202" t="s">
        <v>619</v>
      </c>
      <c r="E136" s="201">
        <f>SUM(E118:E135)</f>
        <v>46295</v>
      </c>
    </row>
    <row r="138" spans="1:9" ht="20.25">
      <c r="D138" s="4" t="s">
        <v>35</v>
      </c>
    </row>
    <row r="139" spans="1:9" ht="20.25">
      <c r="D139" s="74" t="s">
        <v>694</v>
      </c>
    </row>
    <row r="140" spans="1:9" ht="23.25">
      <c r="D140" s="141" t="s">
        <v>37</v>
      </c>
    </row>
    <row r="141" spans="1:9" ht="23.25">
      <c r="A141" s="281" t="s">
        <v>0</v>
      </c>
      <c r="B141" s="281"/>
      <c r="C141" s="281"/>
      <c r="D141" s="281"/>
      <c r="E141" s="281"/>
      <c r="F141" s="281"/>
      <c r="G141" s="281"/>
      <c r="H141" s="281"/>
    </row>
    <row r="142" spans="1:9" ht="23.25">
      <c r="A142" s="281" t="s">
        <v>828</v>
      </c>
      <c r="B142" s="281"/>
      <c r="C142" s="281"/>
      <c r="D142" s="281"/>
      <c r="E142" s="281"/>
      <c r="F142" s="281"/>
      <c r="G142" s="281"/>
      <c r="H142" s="281"/>
    </row>
    <row r="143" spans="1:9" ht="23.25">
      <c r="A143" s="282" t="s">
        <v>1</v>
      </c>
      <c r="B143" s="282"/>
      <c r="C143" s="282"/>
      <c r="D143" s="282"/>
      <c r="E143" s="282"/>
      <c r="F143" s="282"/>
      <c r="G143" s="282"/>
      <c r="H143" s="282"/>
    </row>
    <row r="144" spans="1:9" ht="18.75">
      <c r="A144" s="33"/>
      <c r="B144" s="31" t="s">
        <v>3</v>
      </c>
      <c r="C144" s="283" t="s">
        <v>5</v>
      </c>
      <c r="D144" s="283" t="s">
        <v>6</v>
      </c>
      <c r="E144" s="103" t="s">
        <v>7</v>
      </c>
      <c r="F144" s="285" t="s">
        <v>9</v>
      </c>
      <c r="G144" s="287"/>
      <c r="H144" s="283" t="s">
        <v>12</v>
      </c>
    </row>
    <row r="145" spans="1:9" ht="18.75">
      <c r="A145" s="54" t="s">
        <v>2</v>
      </c>
      <c r="B145" s="38" t="s">
        <v>4</v>
      </c>
      <c r="C145" s="284"/>
      <c r="D145" s="284"/>
      <c r="E145" s="38" t="s">
        <v>8</v>
      </c>
      <c r="F145" s="2" t="s">
        <v>10</v>
      </c>
      <c r="G145" s="2" t="s">
        <v>11</v>
      </c>
      <c r="H145" s="284"/>
    </row>
    <row r="146" spans="1:9" ht="18.75">
      <c r="A146" s="31">
        <v>10</v>
      </c>
      <c r="B146" s="32" t="s">
        <v>833</v>
      </c>
      <c r="C146" s="33" t="s">
        <v>842</v>
      </c>
      <c r="D146" s="33" t="s">
        <v>625</v>
      </c>
      <c r="E146" s="110">
        <v>3900</v>
      </c>
      <c r="F146" s="56">
        <v>243746</v>
      </c>
      <c r="G146" s="37" t="s">
        <v>400</v>
      </c>
      <c r="H146" s="130">
        <v>1</v>
      </c>
    </row>
    <row r="147" spans="1:9" ht="18.75">
      <c r="A147" s="38"/>
      <c r="B147" s="38"/>
      <c r="C147" s="54"/>
      <c r="D147" s="54" t="s">
        <v>853</v>
      </c>
      <c r="E147" s="66"/>
      <c r="F147" s="54"/>
      <c r="G147" s="54"/>
      <c r="H147" s="131"/>
    </row>
    <row r="148" spans="1:9" ht="18.75">
      <c r="A148" s="31">
        <v>11</v>
      </c>
      <c r="B148" s="32" t="s">
        <v>834</v>
      </c>
      <c r="C148" s="33" t="s">
        <v>843</v>
      </c>
      <c r="D148" s="97" t="s">
        <v>488</v>
      </c>
      <c r="E148" s="110">
        <v>3200</v>
      </c>
      <c r="F148" s="56">
        <v>243755</v>
      </c>
      <c r="G148" s="37" t="s">
        <v>861</v>
      </c>
      <c r="H148" s="130">
        <v>1</v>
      </c>
    </row>
    <row r="149" spans="1:9" ht="18.75">
      <c r="A149" s="38"/>
      <c r="B149" s="38"/>
      <c r="C149" s="66"/>
      <c r="D149" s="66" t="s">
        <v>860</v>
      </c>
      <c r="E149" s="174"/>
      <c r="F149" s="54"/>
      <c r="G149" s="54"/>
      <c r="H149" s="131"/>
    </row>
    <row r="150" spans="1:9" ht="18.75">
      <c r="A150" s="31">
        <v>12</v>
      </c>
      <c r="B150" s="32" t="s">
        <v>786</v>
      </c>
      <c r="C150" s="172" t="s">
        <v>787</v>
      </c>
      <c r="D150" s="97" t="s">
        <v>488</v>
      </c>
      <c r="E150" s="110">
        <v>535</v>
      </c>
      <c r="F150" s="56">
        <v>243758</v>
      </c>
      <c r="G150" s="37" t="s">
        <v>862</v>
      </c>
      <c r="H150" s="130">
        <v>1</v>
      </c>
    </row>
    <row r="151" spans="1:9" ht="18.75">
      <c r="A151" s="38"/>
      <c r="B151" s="38"/>
      <c r="C151" s="54"/>
      <c r="D151" s="66"/>
      <c r="E151" s="174"/>
      <c r="F151" s="54"/>
      <c r="G151" s="40">
        <v>1778</v>
      </c>
      <c r="H151" s="131"/>
    </row>
    <row r="152" spans="1:9" ht="18.75">
      <c r="A152" s="31">
        <v>13</v>
      </c>
      <c r="B152" s="32" t="s">
        <v>835</v>
      </c>
      <c r="C152" s="188" t="s">
        <v>844</v>
      </c>
      <c r="D152" s="163" t="s">
        <v>854</v>
      </c>
      <c r="E152" s="175">
        <v>4500</v>
      </c>
      <c r="F152" s="56">
        <v>243766</v>
      </c>
      <c r="G152" s="37" t="s">
        <v>400</v>
      </c>
      <c r="H152" s="130">
        <v>1</v>
      </c>
    </row>
    <row r="153" spans="1:9" ht="18.75">
      <c r="A153" s="38"/>
      <c r="B153" s="38"/>
      <c r="C153" s="54"/>
      <c r="D153" s="54" t="s">
        <v>855</v>
      </c>
      <c r="E153" s="176"/>
      <c r="F153" s="54"/>
      <c r="G153" s="54"/>
      <c r="H153" s="131"/>
    </row>
    <row r="154" spans="1:9" ht="18.75">
      <c r="A154" s="31">
        <v>14</v>
      </c>
      <c r="B154" s="31" t="s">
        <v>741</v>
      </c>
      <c r="C154" s="33" t="s">
        <v>314</v>
      </c>
      <c r="D154" s="163" t="s">
        <v>854</v>
      </c>
      <c r="E154" s="175">
        <v>900</v>
      </c>
      <c r="F154" s="56">
        <v>243766</v>
      </c>
      <c r="G154" s="37" t="s">
        <v>864</v>
      </c>
      <c r="H154" s="130">
        <v>1</v>
      </c>
    </row>
    <row r="155" spans="1:9" ht="18.75">
      <c r="A155" s="38"/>
      <c r="B155" s="38"/>
      <c r="C155" s="54"/>
      <c r="D155" s="54" t="s">
        <v>855</v>
      </c>
      <c r="E155" s="176"/>
      <c r="F155" s="54"/>
      <c r="G155" s="54"/>
      <c r="H155" s="131"/>
    </row>
    <row r="156" spans="1:9" ht="18.75">
      <c r="A156" s="31">
        <v>15</v>
      </c>
      <c r="B156" s="32" t="s">
        <v>836</v>
      </c>
      <c r="C156" s="33" t="s">
        <v>846</v>
      </c>
      <c r="D156" s="163" t="s">
        <v>854</v>
      </c>
      <c r="E156" s="175">
        <v>1060</v>
      </c>
      <c r="F156" s="56">
        <v>243766</v>
      </c>
      <c r="G156" s="37" t="s">
        <v>400</v>
      </c>
      <c r="H156" s="130">
        <v>1</v>
      </c>
      <c r="I156" t="s">
        <v>837</v>
      </c>
    </row>
    <row r="157" spans="1:9" ht="18.75">
      <c r="A157" s="38"/>
      <c r="B157" s="38"/>
      <c r="C157" s="54" t="s">
        <v>845</v>
      </c>
      <c r="D157" s="54" t="s">
        <v>855</v>
      </c>
      <c r="E157" s="66"/>
      <c r="F157" s="54"/>
      <c r="G157" s="54"/>
      <c r="H157" s="131"/>
    </row>
    <row r="158" spans="1:9" ht="18.75">
      <c r="A158" s="31">
        <v>16</v>
      </c>
      <c r="B158" s="31" t="s">
        <v>741</v>
      </c>
      <c r="C158" s="33" t="s">
        <v>314</v>
      </c>
      <c r="D158" s="92" t="s">
        <v>866</v>
      </c>
      <c r="E158" s="154">
        <v>700</v>
      </c>
      <c r="F158" s="52">
        <v>243772</v>
      </c>
      <c r="G158" s="50" t="s">
        <v>868</v>
      </c>
      <c r="H158" s="132">
        <v>1</v>
      </c>
    </row>
    <row r="159" spans="1:9" ht="18.75">
      <c r="A159" s="38"/>
      <c r="B159" s="54"/>
      <c r="C159" s="54"/>
      <c r="D159" s="89" t="s">
        <v>867</v>
      </c>
      <c r="E159" s="161"/>
      <c r="F159" s="50"/>
      <c r="G159" s="50"/>
      <c r="H159" s="132"/>
    </row>
    <row r="160" spans="1:9" ht="18.75">
      <c r="A160" s="47">
        <v>17</v>
      </c>
      <c r="B160" s="31" t="s">
        <v>869</v>
      </c>
      <c r="C160" s="92" t="s">
        <v>870</v>
      </c>
      <c r="D160" s="92" t="s">
        <v>871</v>
      </c>
      <c r="E160" s="100">
        <v>750</v>
      </c>
      <c r="F160" s="56">
        <v>243772</v>
      </c>
      <c r="G160" s="37" t="s">
        <v>872</v>
      </c>
      <c r="H160" s="130">
        <v>1</v>
      </c>
    </row>
    <row r="161" spans="1:8" ht="18.75">
      <c r="A161" s="47"/>
      <c r="B161" s="50"/>
      <c r="C161" s="54"/>
      <c r="D161" s="89"/>
      <c r="E161" s="54"/>
      <c r="F161" s="54"/>
      <c r="G161" s="40" t="s">
        <v>873</v>
      </c>
      <c r="H161" s="131"/>
    </row>
    <row r="162" spans="1:8" ht="18.75">
      <c r="A162" s="31">
        <v>18</v>
      </c>
      <c r="B162" s="31" t="s">
        <v>799</v>
      </c>
      <c r="C162" s="60" t="s">
        <v>841</v>
      </c>
      <c r="D162" s="92" t="s">
        <v>874</v>
      </c>
      <c r="E162" s="100">
        <v>18750</v>
      </c>
      <c r="F162" s="56">
        <v>243782</v>
      </c>
      <c r="G162" s="37" t="s">
        <v>807</v>
      </c>
      <c r="H162" s="130">
        <v>3</v>
      </c>
    </row>
    <row r="163" spans="1:8" ht="19.5" thickBot="1">
      <c r="A163" s="54"/>
      <c r="B163" s="54"/>
      <c r="C163" s="98" t="s">
        <v>347</v>
      </c>
      <c r="D163" s="50"/>
      <c r="E163" s="54"/>
      <c r="F163" s="54"/>
      <c r="G163" s="40" t="s">
        <v>875</v>
      </c>
      <c r="H163" s="98"/>
    </row>
    <row r="164" spans="1:8" ht="20.25" thickTop="1" thickBot="1">
      <c r="D164" s="202" t="s">
        <v>619</v>
      </c>
      <c r="E164" s="201">
        <f>SUM(E146:E163)</f>
        <v>34295</v>
      </c>
    </row>
    <row r="166" spans="1:8" ht="20.25">
      <c r="D166" s="4" t="s">
        <v>35</v>
      </c>
    </row>
    <row r="167" spans="1:8" ht="20.25">
      <c r="D167" s="74" t="s">
        <v>694</v>
      </c>
    </row>
    <row r="168" spans="1:8" ht="23.25">
      <c r="D168" s="141" t="s">
        <v>37</v>
      </c>
    </row>
    <row r="169" spans="1:8" ht="23.25">
      <c r="A169" s="281" t="s">
        <v>0</v>
      </c>
      <c r="B169" s="281"/>
      <c r="C169" s="281"/>
      <c r="D169" s="281"/>
      <c r="E169" s="281"/>
      <c r="F169" s="281"/>
      <c r="G169" s="281"/>
      <c r="H169" s="281"/>
    </row>
    <row r="170" spans="1:8" ht="23.25">
      <c r="A170" s="281" t="s">
        <v>828</v>
      </c>
      <c r="B170" s="281"/>
      <c r="C170" s="281"/>
      <c r="D170" s="281"/>
      <c r="E170" s="281"/>
      <c r="F170" s="281"/>
      <c r="G170" s="281"/>
      <c r="H170" s="281"/>
    </row>
    <row r="171" spans="1:8" ht="23.25">
      <c r="A171" s="282" t="s">
        <v>1</v>
      </c>
      <c r="B171" s="282"/>
      <c r="C171" s="282"/>
      <c r="D171" s="282"/>
      <c r="E171" s="282"/>
      <c r="F171" s="282"/>
      <c r="G171" s="282"/>
      <c r="H171" s="282"/>
    </row>
    <row r="172" spans="1:8" ht="18.75">
      <c r="A172" s="33"/>
      <c r="B172" s="31" t="s">
        <v>3</v>
      </c>
      <c r="C172" s="283" t="s">
        <v>5</v>
      </c>
      <c r="D172" s="283" t="s">
        <v>6</v>
      </c>
      <c r="E172" s="103" t="s">
        <v>7</v>
      </c>
      <c r="F172" s="285" t="s">
        <v>9</v>
      </c>
      <c r="G172" s="287"/>
      <c r="H172" s="283" t="s">
        <v>12</v>
      </c>
    </row>
    <row r="173" spans="1:8" ht="18.75">
      <c r="A173" s="54" t="s">
        <v>2</v>
      </c>
      <c r="B173" s="38" t="s">
        <v>4</v>
      </c>
      <c r="C173" s="284"/>
      <c r="D173" s="284"/>
      <c r="E173" s="38" t="s">
        <v>8</v>
      </c>
      <c r="F173" s="2" t="s">
        <v>10</v>
      </c>
      <c r="G173" s="2" t="s">
        <v>11</v>
      </c>
      <c r="H173" s="284"/>
    </row>
    <row r="174" spans="1:8" ht="18.75">
      <c r="A174" s="31">
        <v>19</v>
      </c>
      <c r="B174" s="31" t="s">
        <v>741</v>
      </c>
      <c r="C174" s="33" t="s">
        <v>314</v>
      </c>
      <c r="D174" s="92" t="s">
        <v>876</v>
      </c>
      <c r="E174" s="154">
        <v>1390</v>
      </c>
      <c r="F174" s="52">
        <v>243772</v>
      </c>
      <c r="G174" s="50" t="s">
        <v>877</v>
      </c>
      <c r="H174" s="130">
        <v>1</v>
      </c>
    </row>
    <row r="175" spans="1:8" ht="18.75">
      <c r="A175" s="38"/>
      <c r="B175" s="54"/>
      <c r="C175" s="54"/>
      <c r="D175" s="89" t="s">
        <v>867</v>
      </c>
      <c r="E175" s="161"/>
      <c r="F175" s="50"/>
      <c r="G175" s="50"/>
      <c r="H175" s="131"/>
    </row>
    <row r="176" spans="1:8" ht="18.75">
      <c r="A176" s="31">
        <v>20</v>
      </c>
      <c r="B176" s="32" t="s">
        <v>736</v>
      </c>
      <c r="C176" s="33" t="s">
        <v>588</v>
      </c>
      <c r="D176" s="83" t="s">
        <v>88</v>
      </c>
      <c r="E176" s="100">
        <v>4473</v>
      </c>
      <c r="F176" s="56">
        <v>243789</v>
      </c>
      <c r="G176" s="37" t="s">
        <v>878</v>
      </c>
      <c r="H176" s="130">
        <v>1</v>
      </c>
    </row>
    <row r="177" spans="1:9" ht="18.75">
      <c r="A177" s="38"/>
      <c r="B177" s="54"/>
      <c r="C177" s="54"/>
      <c r="D177" s="54"/>
      <c r="E177" s="54"/>
      <c r="F177" s="54"/>
      <c r="G177" s="54"/>
      <c r="H177" s="131"/>
    </row>
    <row r="178" spans="1:9" ht="18.75">
      <c r="A178" s="31">
        <v>21</v>
      </c>
      <c r="B178" s="31" t="s">
        <v>799</v>
      </c>
      <c r="C178" s="60" t="s">
        <v>841</v>
      </c>
      <c r="D178" s="92" t="s">
        <v>879</v>
      </c>
      <c r="E178" s="100">
        <v>17650</v>
      </c>
      <c r="F178" s="56">
        <v>243795</v>
      </c>
      <c r="G178" s="37" t="s">
        <v>807</v>
      </c>
      <c r="H178" s="130">
        <v>3</v>
      </c>
    </row>
    <row r="179" spans="1:9" ht="18.75">
      <c r="A179" s="38"/>
      <c r="B179" s="54"/>
      <c r="C179" s="98" t="s">
        <v>347</v>
      </c>
      <c r="D179" s="50"/>
      <c r="E179" s="50"/>
      <c r="F179" s="50"/>
      <c r="G179" s="40" t="s">
        <v>880</v>
      </c>
      <c r="H179" s="98"/>
    </row>
    <row r="180" spans="1:9" ht="18.75">
      <c r="A180" s="31">
        <v>22</v>
      </c>
      <c r="B180" s="197" t="s">
        <v>884</v>
      </c>
      <c r="C180" s="33" t="s">
        <v>883</v>
      </c>
      <c r="D180" s="33" t="s">
        <v>890</v>
      </c>
      <c r="E180" s="110">
        <v>750</v>
      </c>
      <c r="F180" s="56">
        <v>243797</v>
      </c>
      <c r="G180" s="137" t="s">
        <v>898</v>
      </c>
      <c r="H180" s="130">
        <v>1</v>
      </c>
    </row>
    <row r="181" spans="1:9" ht="18.75">
      <c r="A181" s="38"/>
      <c r="B181" s="38"/>
      <c r="C181" s="54" t="s">
        <v>882</v>
      </c>
      <c r="D181" s="54" t="s">
        <v>897</v>
      </c>
      <c r="E181" s="66"/>
      <c r="F181" s="54"/>
      <c r="G181" s="40"/>
      <c r="H181" s="131"/>
    </row>
    <row r="182" spans="1:9" ht="37.5">
      <c r="A182" s="31">
        <v>23</v>
      </c>
      <c r="B182" s="198" t="s">
        <v>740</v>
      </c>
      <c r="C182" s="33" t="s">
        <v>885</v>
      </c>
      <c r="D182" s="33" t="s">
        <v>890</v>
      </c>
      <c r="E182" s="110">
        <v>2050</v>
      </c>
      <c r="F182" s="56">
        <v>243797</v>
      </c>
      <c r="G182" s="137" t="s">
        <v>899</v>
      </c>
      <c r="H182" s="130">
        <v>1</v>
      </c>
    </row>
    <row r="183" spans="1:9" ht="18.75">
      <c r="A183" s="38"/>
      <c r="B183" s="47"/>
      <c r="C183" s="192"/>
      <c r="D183" s="54" t="s">
        <v>891</v>
      </c>
      <c r="E183" s="174"/>
      <c r="F183" s="54"/>
      <c r="G183" s="195"/>
      <c r="H183" s="131"/>
    </row>
    <row r="184" spans="1:9" ht="37.5">
      <c r="A184" s="103">
        <v>24</v>
      </c>
      <c r="B184" s="182" t="s">
        <v>739</v>
      </c>
      <c r="C184" s="133" t="s">
        <v>886</v>
      </c>
      <c r="D184" s="33" t="s">
        <v>890</v>
      </c>
      <c r="E184" s="110">
        <v>3000</v>
      </c>
      <c r="F184" s="56">
        <v>243797</v>
      </c>
      <c r="G184" s="137" t="s">
        <v>900</v>
      </c>
      <c r="H184" s="130">
        <v>1</v>
      </c>
    </row>
    <row r="185" spans="1:9" ht="18.75">
      <c r="A185" s="104"/>
      <c r="B185" s="38"/>
      <c r="C185" s="193"/>
      <c r="D185" s="54" t="s">
        <v>892</v>
      </c>
      <c r="E185" s="174"/>
      <c r="F185" s="54"/>
      <c r="G185" s="195"/>
      <c r="H185" s="131"/>
    </row>
    <row r="186" spans="1:9" ht="18.75">
      <c r="A186" s="103">
        <v>25</v>
      </c>
      <c r="B186" s="185" t="s">
        <v>888</v>
      </c>
      <c r="C186" s="133" t="s">
        <v>887</v>
      </c>
      <c r="D186" s="163" t="s">
        <v>893</v>
      </c>
      <c r="E186" s="110">
        <v>2400</v>
      </c>
      <c r="F186" s="56">
        <v>243795</v>
      </c>
      <c r="G186" s="137" t="s">
        <v>901</v>
      </c>
      <c r="H186" s="130">
        <v>1</v>
      </c>
    </row>
    <row r="187" spans="1:9" ht="18.75">
      <c r="A187" s="104"/>
      <c r="B187" s="38"/>
      <c r="C187" s="112"/>
      <c r="D187" s="54"/>
      <c r="E187" s="66"/>
      <c r="F187" s="54"/>
      <c r="G187" s="40"/>
      <c r="H187" s="131"/>
    </row>
    <row r="188" spans="1:9" ht="18.75">
      <c r="A188" s="103">
        <v>26</v>
      </c>
      <c r="B188" s="185" t="s">
        <v>889</v>
      </c>
      <c r="C188" s="194" t="s">
        <v>360</v>
      </c>
      <c r="D188" s="163" t="s">
        <v>894</v>
      </c>
      <c r="E188" s="175">
        <v>300</v>
      </c>
      <c r="F188" s="56">
        <v>243780</v>
      </c>
      <c r="G188" s="137" t="s">
        <v>902</v>
      </c>
      <c r="H188" s="130">
        <v>1</v>
      </c>
    </row>
    <row r="189" spans="1:9" ht="18.75">
      <c r="A189" s="104"/>
      <c r="B189" s="38"/>
      <c r="C189" s="112"/>
      <c r="D189" s="66" t="s">
        <v>895</v>
      </c>
      <c r="E189" s="176"/>
      <c r="F189" s="54"/>
      <c r="G189" s="196"/>
      <c r="H189" s="131"/>
    </row>
    <row r="190" spans="1:9" ht="18.75">
      <c r="A190" s="103">
        <v>27</v>
      </c>
      <c r="B190" s="31" t="s">
        <v>830</v>
      </c>
      <c r="C190" s="96" t="s">
        <v>579</v>
      </c>
      <c r="D190" s="172" t="s">
        <v>894</v>
      </c>
      <c r="E190" s="100">
        <v>3600</v>
      </c>
      <c r="F190" s="56">
        <v>243779</v>
      </c>
      <c r="G190" s="137" t="s">
        <v>406</v>
      </c>
      <c r="H190" s="130">
        <v>1</v>
      </c>
      <c r="I190" t="s">
        <v>918</v>
      </c>
    </row>
    <row r="191" spans="1:9" ht="19.5" thickBot="1">
      <c r="A191" s="104"/>
      <c r="B191" s="54"/>
      <c r="C191" s="135"/>
      <c r="D191" s="50" t="s">
        <v>896</v>
      </c>
      <c r="E191" s="50"/>
      <c r="F191" s="54"/>
      <c r="G191" s="54"/>
      <c r="H191" s="98"/>
    </row>
    <row r="192" spans="1:9" ht="19.5" thickBot="1">
      <c r="D192" s="199" t="s">
        <v>619</v>
      </c>
      <c r="E192" s="200">
        <f>SUM(E174:E191)</f>
        <v>35613</v>
      </c>
    </row>
    <row r="194" spans="1:8" ht="20.25">
      <c r="D194" s="4" t="s">
        <v>35</v>
      </c>
    </row>
    <row r="195" spans="1:8" ht="20.25">
      <c r="D195" s="74" t="s">
        <v>694</v>
      </c>
    </row>
    <row r="196" spans="1:8" ht="23.25">
      <c r="D196" s="141" t="s">
        <v>37</v>
      </c>
    </row>
    <row r="197" spans="1:8" ht="23.25">
      <c r="A197" s="281" t="s">
        <v>0</v>
      </c>
      <c r="B197" s="281"/>
      <c r="C197" s="281"/>
      <c r="D197" s="281"/>
      <c r="E197" s="281"/>
      <c r="F197" s="281"/>
      <c r="G197" s="281"/>
      <c r="H197" s="281"/>
    </row>
    <row r="198" spans="1:8" ht="23.25">
      <c r="A198" s="281" t="s">
        <v>881</v>
      </c>
      <c r="B198" s="281"/>
      <c r="C198" s="281"/>
      <c r="D198" s="281"/>
      <c r="E198" s="281"/>
      <c r="F198" s="281"/>
      <c r="G198" s="281"/>
      <c r="H198" s="281"/>
    </row>
    <row r="199" spans="1:8" ht="23.25">
      <c r="A199" s="282" t="s">
        <v>1</v>
      </c>
      <c r="B199" s="282"/>
      <c r="C199" s="282"/>
      <c r="D199" s="282"/>
      <c r="E199" s="282"/>
      <c r="F199" s="282"/>
      <c r="G199" s="282"/>
      <c r="H199" s="282"/>
    </row>
    <row r="200" spans="1:8" ht="18.75">
      <c r="A200" s="33"/>
      <c r="B200" s="31" t="s">
        <v>3</v>
      </c>
      <c r="C200" s="283" t="s">
        <v>5</v>
      </c>
      <c r="D200" s="283" t="s">
        <v>6</v>
      </c>
      <c r="E200" s="103" t="s">
        <v>7</v>
      </c>
      <c r="F200" s="285" t="s">
        <v>9</v>
      </c>
      <c r="G200" s="287"/>
      <c r="H200" s="283" t="s">
        <v>12</v>
      </c>
    </row>
    <row r="201" spans="1:8" ht="18.75">
      <c r="A201" s="54" t="s">
        <v>2</v>
      </c>
      <c r="B201" s="47" t="s">
        <v>4</v>
      </c>
      <c r="C201" s="284"/>
      <c r="D201" s="284"/>
      <c r="E201" s="38"/>
      <c r="F201" s="2" t="s">
        <v>10</v>
      </c>
      <c r="G201" s="2" t="s">
        <v>11</v>
      </c>
      <c r="H201" s="284"/>
    </row>
    <row r="202" spans="1:8" ht="18.75">
      <c r="A202" s="103">
        <v>1</v>
      </c>
      <c r="B202" s="92" t="s">
        <v>884</v>
      </c>
      <c r="C202" s="133" t="s">
        <v>883</v>
      </c>
      <c r="D202" s="163" t="s">
        <v>905</v>
      </c>
      <c r="E202" s="110">
        <v>750</v>
      </c>
      <c r="F202" s="203">
        <v>243835</v>
      </c>
      <c r="G202" s="206" t="s">
        <v>937</v>
      </c>
      <c r="H202" s="31">
        <v>1</v>
      </c>
    </row>
    <row r="203" spans="1:8" ht="18.75">
      <c r="A203" s="104"/>
      <c r="B203" s="89"/>
      <c r="C203" s="98" t="s">
        <v>882</v>
      </c>
      <c r="D203" s="54" t="s">
        <v>513</v>
      </c>
      <c r="E203" s="174"/>
      <c r="F203" s="174"/>
      <c r="G203" s="207" t="s">
        <v>953</v>
      </c>
      <c r="H203" s="38"/>
    </row>
    <row r="204" spans="1:8" ht="18.75">
      <c r="A204" s="103">
        <v>2</v>
      </c>
      <c r="B204" s="188" t="s">
        <v>904</v>
      </c>
      <c r="C204" s="171" t="s">
        <v>903</v>
      </c>
      <c r="D204" s="60" t="s">
        <v>906</v>
      </c>
      <c r="E204" s="110">
        <v>1850</v>
      </c>
      <c r="F204" s="203">
        <v>243823</v>
      </c>
      <c r="G204" s="206" t="s">
        <v>915</v>
      </c>
      <c r="H204" s="31">
        <v>1</v>
      </c>
    </row>
    <row r="205" spans="1:8" ht="18.75">
      <c r="A205" s="104"/>
      <c r="B205" s="170"/>
      <c r="C205" s="135"/>
      <c r="D205" s="54" t="s">
        <v>542</v>
      </c>
      <c r="E205" s="66"/>
      <c r="F205" s="66"/>
      <c r="G205" s="205" t="s">
        <v>916</v>
      </c>
      <c r="H205" s="38"/>
    </row>
    <row r="206" spans="1:8" ht="18.75">
      <c r="A206" s="103">
        <v>3</v>
      </c>
      <c r="B206" s="33" t="s">
        <v>741</v>
      </c>
      <c r="C206" s="133" t="s">
        <v>314</v>
      </c>
      <c r="D206" s="33" t="s">
        <v>910</v>
      </c>
      <c r="E206" s="110">
        <v>700</v>
      </c>
      <c r="F206" s="203">
        <v>243818</v>
      </c>
      <c r="G206" s="206" t="s">
        <v>948</v>
      </c>
      <c r="H206" s="31">
        <v>1</v>
      </c>
    </row>
    <row r="207" spans="1:8" ht="18.75">
      <c r="A207" s="104"/>
      <c r="B207" s="54"/>
      <c r="C207" s="98"/>
      <c r="D207" s="54" t="s">
        <v>911</v>
      </c>
      <c r="E207" s="66"/>
      <c r="F207" s="66"/>
      <c r="G207" s="208" t="s">
        <v>928</v>
      </c>
      <c r="H207" s="38"/>
    </row>
    <row r="208" spans="1:8" ht="18.75">
      <c r="A208" s="103">
        <v>4</v>
      </c>
      <c r="B208" s="33" t="s">
        <v>741</v>
      </c>
      <c r="C208" s="133" t="s">
        <v>314</v>
      </c>
      <c r="D208" s="33" t="s">
        <v>912</v>
      </c>
      <c r="E208" s="110">
        <v>500</v>
      </c>
      <c r="F208" s="203">
        <v>243835</v>
      </c>
      <c r="G208" s="206" t="s">
        <v>948</v>
      </c>
      <c r="H208" s="31">
        <v>1</v>
      </c>
    </row>
    <row r="209" spans="1:9" ht="18.75">
      <c r="A209" s="104"/>
      <c r="B209" s="54"/>
      <c r="C209" s="98"/>
      <c r="D209" s="89" t="s">
        <v>513</v>
      </c>
      <c r="E209" s="174"/>
      <c r="F209" s="174"/>
      <c r="G209" s="207" t="s">
        <v>949</v>
      </c>
      <c r="H209" s="38"/>
    </row>
    <row r="210" spans="1:9" ht="37.5">
      <c r="A210" s="103">
        <v>5</v>
      </c>
      <c r="B210" s="209" t="s">
        <v>907</v>
      </c>
      <c r="C210" s="133" t="s">
        <v>438</v>
      </c>
      <c r="D210" s="33" t="s">
        <v>905</v>
      </c>
      <c r="E210" s="110">
        <v>1500</v>
      </c>
      <c r="F210" s="203">
        <v>243835</v>
      </c>
      <c r="G210" s="206" t="s">
        <v>406</v>
      </c>
      <c r="H210" s="31">
        <v>1</v>
      </c>
    </row>
    <row r="211" spans="1:9" ht="18.75">
      <c r="A211" s="104"/>
      <c r="B211" s="204"/>
      <c r="C211" s="98"/>
      <c r="D211" s="89" t="s">
        <v>530</v>
      </c>
      <c r="E211" s="174"/>
      <c r="F211" s="174"/>
      <c r="G211" s="207"/>
      <c r="H211" s="38"/>
    </row>
    <row r="212" spans="1:9" ht="18.75">
      <c r="A212" s="103">
        <v>6</v>
      </c>
      <c r="B212" s="33" t="s">
        <v>909</v>
      </c>
      <c r="C212" s="134" t="s">
        <v>908</v>
      </c>
      <c r="D212" s="33" t="s">
        <v>912</v>
      </c>
      <c r="E212" s="175">
        <v>500</v>
      </c>
      <c r="F212" s="203">
        <v>243835</v>
      </c>
      <c r="G212" s="206" t="s">
        <v>945</v>
      </c>
      <c r="H212" s="31">
        <v>1</v>
      </c>
    </row>
    <row r="213" spans="1:9" ht="18.75">
      <c r="A213" s="104"/>
      <c r="B213" s="54"/>
      <c r="C213" s="98"/>
      <c r="D213" s="66" t="s">
        <v>913</v>
      </c>
      <c r="E213" s="176"/>
      <c r="F213" s="176"/>
      <c r="G213" s="207" t="s">
        <v>950</v>
      </c>
      <c r="H213" s="38"/>
    </row>
    <row r="214" spans="1:9" ht="18.75">
      <c r="A214" s="103">
        <v>7</v>
      </c>
      <c r="B214" s="92" t="s">
        <v>740</v>
      </c>
      <c r="C214" s="133" t="s">
        <v>839</v>
      </c>
      <c r="D214" s="33" t="s">
        <v>912</v>
      </c>
      <c r="E214" s="175">
        <v>1600</v>
      </c>
      <c r="F214" s="203">
        <v>243835</v>
      </c>
      <c r="G214" s="206" t="s">
        <v>951</v>
      </c>
      <c r="H214" s="47">
        <v>1</v>
      </c>
    </row>
    <row r="215" spans="1:9" ht="18.75">
      <c r="A215" s="104"/>
      <c r="B215" s="90"/>
      <c r="C215" s="98"/>
      <c r="D215" s="66" t="s">
        <v>914</v>
      </c>
      <c r="E215" s="176"/>
      <c r="F215" s="176"/>
      <c r="G215" s="207" t="s">
        <v>952</v>
      </c>
      <c r="H215" s="38"/>
    </row>
    <row r="216" spans="1:9" ht="18.75">
      <c r="A216" s="105">
        <v>8</v>
      </c>
      <c r="B216" s="92" t="s">
        <v>746</v>
      </c>
      <c r="C216" s="171" t="s">
        <v>903</v>
      </c>
      <c r="D216" s="33" t="s">
        <v>917</v>
      </c>
      <c r="E216" s="175">
        <v>1210</v>
      </c>
      <c r="F216" s="203">
        <v>243835</v>
      </c>
      <c r="G216" s="210" t="s">
        <v>920</v>
      </c>
      <c r="H216" s="31">
        <v>1</v>
      </c>
      <c r="I216" t="s">
        <v>645</v>
      </c>
    </row>
    <row r="217" spans="1:9" ht="18.75">
      <c r="A217" s="105"/>
      <c r="B217" s="90"/>
      <c r="C217" s="98"/>
      <c r="D217" s="66" t="s">
        <v>542</v>
      </c>
      <c r="E217" s="54"/>
      <c r="F217" s="54"/>
      <c r="G217" s="208" t="s">
        <v>919</v>
      </c>
      <c r="H217" s="38"/>
    </row>
    <row r="218" spans="1:9" ht="18.75">
      <c r="A218" s="103">
        <v>9</v>
      </c>
      <c r="B218" s="92" t="s">
        <v>829</v>
      </c>
      <c r="C218" s="133" t="s">
        <v>838</v>
      </c>
      <c r="D218" s="33" t="s">
        <v>921</v>
      </c>
      <c r="E218" s="110">
        <v>3110</v>
      </c>
      <c r="F218" s="203">
        <v>243851</v>
      </c>
      <c r="G218" s="137" t="s">
        <v>927</v>
      </c>
      <c r="H218" s="130">
        <v>1</v>
      </c>
    </row>
    <row r="219" spans="1:9" ht="19.5" thickBot="1">
      <c r="A219" s="66"/>
      <c r="B219" s="54"/>
      <c r="C219" s="98"/>
      <c r="D219" s="54"/>
      <c r="E219" s="54"/>
      <c r="F219" s="54"/>
      <c r="G219" s="211" t="s">
        <v>928</v>
      </c>
      <c r="H219" s="131"/>
    </row>
    <row r="220" spans="1:9" ht="20.25" thickTop="1" thickBot="1">
      <c r="A220" s="212"/>
      <c r="B220" s="212"/>
      <c r="C220" s="212"/>
      <c r="D220" s="213" t="s">
        <v>619</v>
      </c>
      <c r="E220" s="148">
        <f>SUM(E202:E219)</f>
        <v>11720</v>
      </c>
      <c r="F220" s="212"/>
      <c r="G220" s="212"/>
      <c r="H220" s="212"/>
    </row>
    <row r="221" spans="1:9" ht="15.75" thickTop="1"/>
    <row r="222" spans="1:9" ht="20.25">
      <c r="D222" s="4" t="s">
        <v>35</v>
      </c>
    </row>
    <row r="223" spans="1:9" ht="20.25">
      <c r="D223" s="74" t="s">
        <v>694</v>
      </c>
    </row>
    <row r="224" spans="1:9" ht="23.25">
      <c r="D224" s="141" t="s">
        <v>37</v>
      </c>
    </row>
    <row r="225" spans="1:9" ht="23.25">
      <c r="A225" s="281" t="s">
        <v>0</v>
      </c>
      <c r="B225" s="281"/>
      <c r="C225" s="281"/>
      <c r="D225" s="281"/>
      <c r="E225" s="281"/>
      <c r="F225" s="281"/>
      <c r="G225" s="281"/>
      <c r="H225" s="281"/>
    </row>
    <row r="226" spans="1:9" ht="23.25">
      <c r="A226" s="281" t="s">
        <v>881</v>
      </c>
      <c r="B226" s="281"/>
      <c r="C226" s="281"/>
      <c r="D226" s="281"/>
      <c r="E226" s="281"/>
      <c r="F226" s="281"/>
      <c r="G226" s="281"/>
      <c r="H226" s="281"/>
    </row>
    <row r="227" spans="1:9" ht="23.25">
      <c r="A227" s="282" t="s">
        <v>1</v>
      </c>
      <c r="B227" s="282"/>
      <c r="C227" s="282"/>
      <c r="D227" s="282"/>
      <c r="E227" s="282"/>
      <c r="F227" s="282"/>
      <c r="G227" s="282"/>
      <c r="H227" s="282"/>
    </row>
    <row r="228" spans="1:9" ht="18.75">
      <c r="A228" s="33"/>
      <c r="B228" s="31" t="s">
        <v>3</v>
      </c>
      <c r="C228" s="283" t="s">
        <v>5</v>
      </c>
      <c r="D228" s="283" t="s">
        <v>6</v>
      </c>
      <c r="E228" s="103" t="s">
        <v>7</v>
      </c>
      <c r="F228" s="285" t="s">
        <v>9</v>
      </c>
      <c r="G228" s="287"/>
      <c r="H228" s="283" t="s">
        <v>12</v>
      </c>
    </row>
    <row r="229" spans="1:9" ht="18.75">
      <c r="A229" s="54" t="s">
        <v>2</v>
      </c>
      <c r="B229" s="47" t="s">
        <v>4</v>
      </c>
      <c r="C229" s="284"/>
      <c r="D229" s="284"/>
      <c r="E229" s="38"/>
      <c r="F229" s="2" t="s">
        <v>10</v>
      </c>
      <c r="G229" s="2" t="s">
        <v>11</v>
      </c>
      <c r="H229" s="284"/>
    </row>
    <row r="230" spans="1:9" ht="18.75">
      <c r="A230" s="103">
        <v>10</v>
      </c>
      <c r="B230" s="33" t="s">
        <v>799</v>
      </c>
      <c r="C230" s="96" t="s">
        <v>925</v>
      </c>
      <c r="D230" s="92" t="s">
        <v>930</v>
      </c>
      <c r="E230" s="214">
        <v>13750</v>
      </c>
      <c r="F230" s="203">
        <v>243835</v>
      </c>
      <c r="G230" s="137" t="s">
        <v>935</v>
      </c>
      <c r="H230" s="130">
        <v>3</v>
      </c>
    </row>
    <row r="231" spans="1:9" ht="18.75">
      <c r="A231" s="104"/>
      <c r="B231" s="54"/>
      <c r="C231" s="135"/>
      <c r="D231" s="54"/>
      <c r="E231" s="215"/>
      <c r="F231" s="190"/>
      <c r="G231" s="216" t="s">
        <v>936</v>
      </c>
      <c r="H231" s="131"/>
    </row>
    <row r="232" spans="1:9" ht="18.75">
      <c r="A232" s="103">
        <v>11</v>
      </c>
      <c r="B232" s="92" t="s">
        <v>884</v>
      </c>
      <c r="C232" s="133" t="s">
        <v>926</v>
      </c>
      <c r="D232" s="33" t="s">
        <v>922</v>
      </c>
      <c r="E232" s="110">
        <v>750</v>
      </c>
      <c r="F232" s="217">
        <v>243859</v>
      </c>
      <c r="G232" s="137" t="s">
        <v>937</v>
      </c>
      <c r="H232" s="130">
        <v>1</v>
      </c>
    </row>
    <row r="233" spans="1:9" ht="18.75">
      <c r="A233" s="104"/>
      <c r="B233" s="54"/>
      <c r="C233" s="218"/>
      <c r="D233" s="54" t="s">
        <v>513</v>
      </c>
      <c r="E233" s="174"/>
      <c r="F233" s="174"/>
      <c r="G233" s="195" t="s">
        <v>938</v>
      </c>
      <c r="H233" s="131"/>
    </row>
    <row r="234" spans="1:9" ht="18.75">
      <c r="A234" s="103">
        <v>12</v>
      </c>
      <c r="B234" s="92" t="s">
        <v>746</v>
      </c>
      <c r="C234" s="133" t="s">
        <v>186</v>
      </c>
      <c r="D234" s="33" t="s">
        <v>221</v>
      </c>
      <c r="E234" s="175">
        <v>2750</v>
      </c>
      <c r="F234" s="203">
        <v>243835</v>
      </c>
      <c r="G234" s="137" t="s">
        <v>939</v>
      </c>
      <c r="H234" s="130">
        <v>1</v>
      </c>
    </row>
    <row r="235" spans="1:9" ht="18.75">
      <c r="A235" s="104"/>
      <c r="B235" s="54"/>
      <c r="C235" s="112"/>
      <c r="D235" s="66"/>
      <c r="E235" s="176"/>
      <c r="F235" s="176"/>
      <c r="G235" s="195" t="s">
        <v>940</v>
      </c>
      <c r="H235" s="131"/>
    </row>
    <row r="236" spans="1:9" ht="18.75">
      <c r="A236" s="103">
        <v>13</v>
      </c>
      <c r="B236" s="33" t="s">
        <v>799</v>
      </c>
      <c r="C236" s="96" t="s">
        <v>925</v>
      </c>
      <c r="D236" s="92" t="s">
        <v>929</v>
      </c>
      <c r="E236" s="214">
        <v>23700</v>
      </c>
      <c r="F236" s="217">
        <v>243859</v>
      </c>
      <c r="G236" s="137" t="s">
        <v>941</v>
      </c>
      <c r="H236" s="130">
        <v>3</v>
      </c>
    </row>
    <row r="237" spans="1:9" ht="18.75">
      <c r="A237" s="104"/>
      <c r="B237" s="54"/>
      <c r="C237" s="135"/>
      <c r="D237" s="54"/>
      <c r="E237" s="215"/>
      <c r="F237" s="190"/>
      <c r="G237" s="216" t="s">
        <v>942</v>
      </c>
      <c r="H237" s="131"/>
    </row>
    <row r="238" spans="1:9" ht="18.75">
      <c r="A238" s="103">
        <v>14</v>
      </c>
      <c r="B238" s="92" t="s">
        <v>737</v>
      </c>
      <c r="C238" s="133" t="s">
        <v>499</v>
      </c>
      <c r="D238" s="60" t="s">
        <v>923</v>
      </c>
      <c r="E238" s="110">
        <v>920</v>
      </c>
      <c r="F238" s="203">
        <v>243838</v>
      </c>
      <c r="G238" s="137" t="s">
        <v>943</v>
      </c>
      <c r="H238" s="130">
        <v>1</v>
      </c>
    </row>
    <row r="239" spans="1:9" ht="18.75">
      <c r="A239" s="104"/>
      <c r="B239" s="54"/>
      <c r="C239" s="112"/>
      <c r="D239" s="54" t="s">
        <v>924</v>
      </c>
      <c r="E239" s="66"/>
      <c r="F239" s="66"/>
      <c r="G239" s="40" t="s">
        <v>944</v>
      </c>
      <c r="H239" s="131"/>
      <c r="I239" t="s">
        <v>664</v>
      </c>
    </row>
    <row r="240" spans="1:9" ht="18.75">
      <c r="A240" s="31">
        <v>15</v>
      </c>
      <c r="B240" s="92" t="s">
        <v>737</v>
      </c>
      <c r="C240" s="133" t="s">
        <v>499</v>
      </c>
      <c r="D240" s="60" t="s">
        <v>923</v>
      </c>
      <c r="E240" s="100">
        <v>1800</v>
      </c>
      <c r="F240" s="56">
        <v>243888</v>
      </c>
      <c r="G240" s="137" t="s">
        <v>945</v>
      </c>
      <c r="H240" s="130">
        <v>1</v>
      </c>
    </row>
    <row r="241" spans="1:8" ht="18.75">
      <c r="A241" s="38"/>
      <c r="B241" s="54"/>
      <c r="C241" s="98"/>
      <c r="D241" s="54" t="s">
        <v>924</v>
      </c>
      <c r="E241" s="54"/>
      <c r="F241" s="54"/>
      <c r="G241" s="40" t="s">
        <v>946</v>
      </c>
      <c r="H241" s="131"/>
    </row>
    <row r="242" spans="1:8" ht="18.75">
      <c r="A242" s="31">
        <v>16</v>
      </c>
      <c r="B242" s="32" t="s">
        <v>932</v>
      </c>
      <c r="C242" s="92" t="s">
        <v>931</v>
      </c>
      <c r="D242" s="92" t="s">
        <v>933</v>
      </c>
      <c r="E242" s="154">
        <v>1500</v>
      </c>
      <c r="F242" s="52">
        <v>243864</v>
      </c>
      <c r="G242" s="53" t="s">
        <v>406</v>
      </c>
      <c r="H242" s="132">
        <v>1</v>
      </c>
    </row>
    <row r="243" spans="1:8" ht="18.75">
      <c r="A243" s="38"/>
      <c r="B243" s="54"/>
      <c r="C243" s="54"/>
      <c r="D243" s="89" t="s">
        <v>934</v>
      </c>
      <c r="E243" s="161"/>
      <c r="F243" s="50"/>
      <c r="G243" s="53"/>
      <c r="H243" s="132"/>
    </row>
    <row r="244" spans="1:8" ht="18.75">
      <c r="A244" s="31">
        <v>17</v>
      </c>
      <c r="B244" s="92" t="s">
        <v>737</v>
      </c>
      <c r="C244" s="133" t="s">
        <v>499</v>
      </c>
      <c r="D244" s="60" t="s">
        <v>923</v>
      </c>
      <c r="E244" s="100">
        <v>850</v>
      </c>
      <c r="F244" s="56">
        <v>243879</v>
      </c>
      <c r="G244" s="137" t="s">
        <v>945</v>
      </c>
      <c r="H244" s="130">
        <v>1</v>
      </c>
    </row>
    <row r="245" spans="1:8" ht="19.5" thickBot="1">
      <c r="A245" s="38"/>
      <c r="B245" s="54"/>
      <c r="C245" s="112"/>
      <c r="D245" s="54" t="s">
        <v>924</v>
      </c>
      <c r="E245" s="54"/>
      <c r="F245" s="54"/>
      <c r="G245" s="40" t="s">
        <v>947</v>
      </c>
      <c r="H245" s="131"/>
    </row>
    <row r="246" spans="1:8" ht="20.25" thickTop="1" thickBot="1">
      <c r="A246" s="212"/>
      <c r="B246" s="212"/>
      <c r="C246" s="212"/>
      <c r="D246" s="213" t="s">
        <v>619</v>
      </c>
      <c r="E246" s="148">
        <f>SUM(E230:E245)</f>
        <v>46020</v>
      </c>
      <c r="F246" s="212"/>
      <c r="G246" s="212"/>
      <c r="H246" s="212"/>
    </row>
    <row r="247" spans="1:8" ht="19.5" thickTop="1">
      <c r="E247" s="179"/>
    </row>
    <row r="249" spans="1:8" ht="20.25">
      <c r="D249" s="4" t="s">
        <v>35</v>
      </c>
    </row>
    <row r="250" spans="1:8" ht="20.25">
      <c r="D250" s="74" t="s">
        <v>694</v>
      </c>
    </row>
    <row r="251" spans="1:8" ht="23.25">
      <c r="D251" s="141" t="s">
        <v>37</v>
      </c>
    </row>
    <row r="252" spans="1:8" ht="23.25">
      <c r="D252" s="141"/>
    </row>
    <row r="253" spans="1:8" ht="23.25">
      <c r="A253" s="281" t="s">
        <v>0</v>
      </c>
      <c r="B253" s="281"/>
      <c r="C253" s="281"/>
      <c r="D253" s="281"/>
      <c r="E253" s="281"/>
      <c r="F253" s="281"/>
      <c r="G253" s="281"/>
      <c r="H253" s="281"/>
    </row>
    <row r="254" spans="1:8" ht="23.25">
      <c r="A254" s="281" t="s">
        <v>881</v>
      </c>
      <c r="B254" s="281"/>
      <c r="C254" s="281"/>
      <c r="D254" s="281"/>
      <c r="E254" s="281"/>
      <c r="F254" s="281"/>
      <c r="G254" s="281"/>
      <c r="H254" s="281"/>
    </row>
    <row r="255" spans="1:8" ht="23.25">
      <c r="A255" s="282" t="s">
        <v>1</v>
      </c>
      <c r="B255" s="282"/>
      <c r="C255" s="282"/>
      <c r="D255" s="282"/>
      <c r="E255" s="282"/>
      <c r="F255" s="282"/>
      <c r="G255" s="282"/>
      <c r="H255" s="282"/>
    </row>
    <row r="256" spans="1:8" ht="18.75">
      <c r="A256" s="33"/>
      <c r="B256" s="31" t="s">
        <v>3</v>
      </c>
      <c r="C256" s="283" t="s">
        <v>5</v>
      </c>
      <c r="D256" s="283" t="s">
        <v>6</v>
      </c>
      <c r="E256" s="103" t="s">
        <v>7</v>
      </c>
      <c r="F256" s="285" t="s">
        <v>9</v>
      </c>
      <c r="G256" s="287"/>
      <c r="H256" s="283" t="s">
        <v>12</v>
      </c>
    </row>
    <row r="257" spans="1:8" ht="23.25">
      <c r="A257" s="54" t="s">
        <v>2</v>
      </c>
      <c r="B257" s="38" t="s">
        <v>4</v>
      </c>
      <c r="C257" s="284"/>
      <c r="D257" s="284"/>
      <c r="E257" s="191"/>
      <c r="F257" s="2" t="s">
        <v>10</v>
      </c>
      <c r="G257" s="2" t="s">
        <v>11</v>
      </c>
      <c r="H257" s="284"/>
    </row>
    <row r="258" spans="1:8" ht="18.75">
      <c r="A258" s="31"/>
      <c r="B258" s="32"/>
      <c r="C258" s="92"/>
      <c r="D258" s="92"/>
      <c r="E258" s="142"/>
      <c r="F258" s="56"/>
      <c r="G258" s="37"/>
      <c r="H258" s="133"/>
    </row>
    <row r="259" spans="1:8" ht="18.75">
      <c r="A259" s="38"/>
      <c r="B259" s="54"/>
      <c r="C259" s="54"/>
      <c r="D259" s="54"/>
      <c r="E259" s="98"/>
      <c r="F259" s="54"/>
      <c r="G259" s="54"/>
      <c r="H259" s="98"/>
    </row>
    <row r="260" spans="1:8" ht="18.75">
      <c r="A260" s="31"/>
      <c r="B260" s="32"/>
      <c r="C260" s="60"/>
      <c r="D260" s="92"/>
      <c r="E260" s="142"/>
      <c r="F260" s="56"/>
      <c r="G260" s="37"/>
      <c r="H260" s="133"/>
    </row>
    <row r="261" spans="1:8" ht="18.75">
      <c r="A261" s="38"/>
      <c r="B261" s="54"/>
      <c r="C261" s="66"/>
      <c r="D261" s="54"/>
      <c r="E261" s="98"/>
      <c r="F261" s="54"/>
      <c r="G261" s="54"/>
      <c r="H261" s="98"/>
    </row>
    <row r="262" spans="1:8" ht="18.75">
      <c r="A262" s="31"/>
      <c r="B262" s="32"/>
      <c r="C262" s="33"/>
      <c r="D262" s="92"/>
      <c r="E262" s="100"/>
      <c r="F262" s="56"/>
      <c r="G262" s="37"/>
      <c r="H262" s="133"/>
    </row>
    <row r="263" spans="1:8" ht="18.75">
      <c r="A263" s="38"/>
      <c r="B263" s="54"/>
      <c r="C263" s="54"/>
      <c r="D263" s="89"/>
      <c r="E263" s="54"/>
      <c r="F263" s="54"/>
      <c r="G263" s="54"/>
      <c r="H263" s="98"/>
    </row>
    <row r="264" spans="1:8" ht="18.75">
      <c r="A264" s="31"/>
      <c r="B264" s="32"/>
      <c r="C264" s="92"/>
      <c r="D264" s="92"/>
      <c r="E264" s="100"/>
      <c r="F264" s="56"/>
      <c r="G264" s="37"/>
      <c r="H264" s="133"/>
    </row>
    <row r="265" spans="1:8" ht="18.75">
      <c r="A265" s="38"/>
      <c r="B265" s="54"/>
      <c r="C265" s="54"/>
      <c r="D265" s="54"/>
      <c r="E265" s="54"/>
      <c r="F265" s="54"/>
      <c r="G265" s="54"/>
      <c r="H265" s="98"/>
    </row>
    <row r="266" spans="1:8" ht="18.75">
      <c r="A266" s="31"/>
      <c r="B266" s="33"/>
      <c r="C266" s="92"/>
      <c r="D266" s="33"/>
      <c r="E266" s="100"/>
      <c r="F266" s="56"/>
      <c r="G266" s="37"/>
      <c r="H266" s="133"/>
    </row>
    <row r="267" spans="1:8" ht="18.75">
      <c r="A267" s="38"/>
      <c r="B267" s="54"/>
      <c r="C267" s="54"/>
      <c r="D267" s="54" t="s">
        <v>214</v>
      </c>
      <c r="E267" s="54"/>
      <c r="F267" s="54"/>
      <c r="G267" s="54"/>
      <c r="H267" s="98"/>
    </row>
    <row r="268" spans="1:8" ht="18.75">
      <c r="A268" s="31"/>
      <c r="B268" s="32"/>
      <c r="C268" s="33"/>
      <c r="D268" s="92"/>
      <c r="E268" s="100"/>
      <c r="F268" s="56"/>
      <c r="G268" s="37"/>
      <c r="H268" s="133"/>
    </row>
    <row r="269" spans="1:8" ht="18.75">
      <c r="A269" s="38"/>
      <c r="B269" s="54"/>
      <c r="C269" s="54"/>
      <c r="D269" s="89"/>
      <c r="E269" s="54"/>
      <c r="F269" s="54"/>
      <c r="G269" s="54"/>
      <c r="H269" s="98"/>
    </row>
    <row r="270" spans="1:8" ht="18.75">
      <c r="A270" s="31"/>
      <c r="B270" s="32"/>
      <c r="C270" s="92"/>
      <c r="D270" s="92"/>
      <c r="E270" s="154"/>
      <c r="F270" s="50"/>
      <c r="G270" s="50"/>
      <c r="H270" s="132"/>
    </row>
    <row r="271" spans="1:8" ht="18.75">
      <c r="A271" s="38"/>
      <c r="B271" s="54"/>
      <c r="C271" s="54"/>
      <c r="D271" s="89"/>
      <c r="E271" s="161"/>
      <c r="F271" s="50"/>
      <c r="G271" s="50"/>
      <c r="H271" s="134"/>
    </row>
    <row r="272" spans="1:8" ht="18.75">
      <c r="A272" s="47"/>
      <c r="B272" s="50"/>
      <c r="C272" s="92"/>
      <c r="D272" s="92"/>
      <c r="E272" s="100"/>
      <c r="F272" s="56"/>
      <c r="G272" s="37"/>
      <c r="H272" s="133"/>
    </row>
    <row r="273" spans="1:8" ht="18.75">
      <c r="A273" s="47"/>
      <c r="B273" s="50"/>
      <c r="C273" s="54"/>
      <c r="D273" s="89"/>
      <c r="E273" s="54"/>
      <c r="F273" s="54"/>
      <c r="G273" s="54"/>
      <c r="H273" s="98"/>
    </row>
    <row r="274" spans="1:8" ht="18.75">
      <c r="A274" s="31"/>
      <c r="B274" s="32"/>
      <c r="C274" s="92"/>
      <c r="D274" s="92"/>
      <c r="E274" s="100"/>
      <c r="F274" s="56"/>
      <c r="G274" s="37"/>
      <c r="H274" s="133"/>
    </row>
    <row r="275" spans="1:8" ht="19.5" thickBot="1">
      <c r="A275" s="54"/>
      <c r="B275" s="54"/>
      <c r="C275" s="54"/>
      <c r="D275" s="66"/>
      <c r="E275" s="54"/>
      <c r="F275" s="54"/>
      <c r="G275" s="54"/>
      <c r="H275" s="98"/>
    </row>
    <row r="276" spans="1:8" ht="20.25" thickTop="1" thickBot="1">
      <c r="D276" s="151" t="s">
        <v>619</v>
      </c>
      <c r="E276" s="148"/>
    </row>
    <row r="277" spans="1:8" ht="15.75" thickTop="1"/>
    <row r="278" spans="1:8" ht="20.25">
      <c r="D278" s="4" t="s">
        <v>35</v>
      </c>
    </row>
    <row r="279" spans="1:8" ht="20.25">
      <c r="D279" s="74" t="s">
        <v>694</v>
      </c>
    </row>
    <row r="280" spans="1:8" ht="23.25">
      <c r="D280" s="141" t="s">
        <v>37</v>
      </c>
    </row>
    <row r="281" spans="1:8" ht="23.25">
      <c r="A281" s="281" t="s">
        <v>0</v>
      </c>
      <c r="B281" s="281"/>
      <c r="C281" s="281"/>
      <c r="D281" s="281"/>
      <c r="E281" s="281"/>
      <c r="F281" s="281"/>
      <c r="G281" s="281"/>
      <c r="H281" s="281"/>
    </row>
    <row r="282" spans="1:8" ht="23.25">
      <c r="A282" s="281" t="s">
        <v>881</v>
      </c>
      <c r="B282" s="281"/>
      <c r="C282" s="281"/>
      <c r="D282" s="281"/>
      <c r="E282" s="281"/>
      <c r="F282" s="281"/>
      <c r="G282" s="281"/>
      <c r="H282" s="281"/>
    </row>
    <row r="283" spans="1:8" ht="23.25">
      <c r="A283" s="282" t="s">
        <v>1</v>
      </c>
      <c r="B283" s="282"/>
      <c r="C283" s="282"/>
      <c r="D283" s="282"/>
      <c r="E283" s="282"/>
      <c r="F283" s="282"/>
      <c r="G283" s="282"/>
      <c r="H283" s="282"/>
    </row>
    <row r="284" spans="1:8" ht="18.75">
      <c r="A284" s="33"/>
      <c r="B284" s="31" t="s">
        <v>3</v>
      </c>
      <c r="C284" s="283" t="s">
        <v>5</v>
      </c>
      <c r="D284" s="283" t="s">
        <v>6</v>
      </c>
      <c r="E284" s="103" t="s">
        <v>7</v>
      </c>
      <c r="F284" s="285" t="s">
        <v>9</v>
      </c>
      <c r="G284" s="287"/>
      <c r="H284" s="283" t="s">
        <v>12</v>
      </c>
    </row>
    <row r="285" spans="1:8" ht="23.25">
      <c r="A285" s="54" t="s">
        <v>2</v>
      </c>
      <c r="B285" s="38" t="s">
        <v>4</v>
      </c>
      <c r="C285" s="284"/>
      <c r="D285" s="284"/>
      <c r="E285" s="191"/>
      <c r="F285" s="2" t="s">
        <v>10</v>
      </c>
      <c r="G285" s="2" t="s">
        <v>11</v>
      </c>
      <c r="H285" s="284"/>
    </row>
    <row r="286" spans="1:8" ht="18.75">
      <c r="A286" s="31"/>
      <c r="B286" s="32"/>
      <c r="C286" s="92"/>
      <c r="D286" s="92"/>
      <c r="E286" s="142"/>
      <c r="F286" s="56"/>
      <c r="G286" s="37"/>
      <c r="H286" s="133"/>
    </row>
    <row r="287" spans="1:8" ht="18.75">
      <c r="A287" s="38"/>
      <c r="B287" s="54"/>
      <c r="C287" s="54"/>
      <c r="D287" s="54"/>
      <c r="E287" s="98"/>
      <c r="F287" s="54"/>
      <c r="G287" s="54"/>
      <c r="H287" s="98"/>
    </row>
    <row r="288" spans="1:8" ht="18.75">
      <c r="A288" s="31"/>
      <c r="B288" s="32"/>
      <c r="C288" s="60"/>
      <c r="D288" s="92"/>
      <c r="E288" s="142"/>
      <c r="F288" s="56"/>
      <c r="G288" s="37"/>
      <c r="H288" s="133"/>
    </row>
    <row r="289" spans="1:8" ht="18.75">
      <c r="A289" s="38"/>
      <c r="B289" s="54"/>
      <c r="C289" s="66"/>
      <c r="D289" s="54"/>
      <c r="E289" s="98"/>
      <c r="F289" s="54"/>
      <c r="G289" s="54"/>
      <c r="H289" s="98"/>
    </row>
    <row r="290" spans="1:8" ht="18.75">
      <c r="A290" s="31"/>
      <c r="B290" s="32"/>
      <c r="C290" s="33"/>
      <c r="D290" s="92"/>
      <c r="E290" s="100"/>
      <c r="F290" s="56"/>
      <c r="G290" s="37"/>
      <c r="H290" s="133"/>
    </row>
    <row r="291" spans="1:8" ht="18.75">
      <c r="A291" s="38"/>
      <c r="B291" s="54"/>
      <c r="C291" s="54"/>
      <c r="D291" s="89"/>
      <c r="E291" s="54"/>
      <c r="F291" s="54"/>
      <c r="G291" s="54"/>
      <c r="H291" s="98"/>
    </row>
    <row r="292" spans="1:8" ht="18.75">
      <c r="A292" s="31"/>
      <c r="B292" s="32"/>
      <c r="C292" s="92"/>
      <c r="D292" s="92"/>
      <c r="E292" s="100"/>
      <c r="F292" s="56"/>
      <c r="G292" s="37"/>
      <c r="H292" s="133"/>
    </row>
    <row r="293" spans="1:8" ht="18.75">
      <c r="A293" s="38"/>
      <c r="B293" s="54"/>
      <c r="C293" s="54"/>
      <c r="D293" s="54"/>
      <c r="E293" s="54"/>
      <c r="F293" s="54"/>
      <c r="G293" s="54"/>
      <c r="H293" s="98"/>
    </row>
    <row r="294" spans="1:8" ht="18.75">
      <c r="A294" s="31"/>
      <c r="B294" s="33"/>
      <c r="C294" s="92"/>
      <c r="D294" s="33"/>
      <c r="E294" s="100"/>
      <c r="F294" s="56"/>
      <c r="G294" s="37"/>
      <c r="H294" s="133"/>
    </row>
    <row r="295" spans="1:8" ht="18.75">
      <c r="A295" s="38"/>
      <c r="B295" s="54"/>
      <c r="C295" s="54"/>
      <c r="D295" s="54" t="s">
        <v>214</v>
      </c>
      <c r="E295" s="54"/>
      <c r="F295" s="54"/>
      <c r="G295" s="54"/>
      <c r="H295" s="98"/>
    </row>
    <row r="296" spans="1:8" ht="18.75">
      <c r="A296" s="31"/>
      <c r="B296" s="32"/>
      <c r="C296" s="33"/>
      <c r="D296" s="92"/>
      <c r="E296" s="100"/>
      <c r="F296" s="56"/>
      <c r="G296" s="37"/>
      <c r="H296" s="133"/>
    </row>
    <row r="297" spans="1:8" ht="18.75">
      <c r="A297" s="38"/>
      <c r="B297" s="54"/>
      <c r="C297" s="54"/>
      <c r="D297" s="89"/>
      <c r="E297" s="54"/>
      <c r="F297" s="54"/>
      <c r="G297" s="54"/>
      <c r="H297" s="98"/>
    </row>
    <row r="298" spans="1:8" ht="18.75">
      <c r="A298" s="31"/>
      <c r="B298" s="32"/>
      <c r="C298" s="92"/>
      <c r="D298" s="92"/>
      <c r="E298" s="154"/>
      <c r="F298" s="50"/>
      <c r="G298" s="50"/>
      <c r="H298" s="132"/>
    </row>
    <row r="299" spans="1:8" ht="18.75">
      <c r="A299" s="38"/>
      <c r="B299" s="54"/>
      <c r="C299" s="54"/>
      <c r="D299" s="89"/>
      <c r="E299" s="161"/>
      <c r="F299" s="50"/>
      <c r="G299" s="50"/>
      <c r="H299" s="134"/>
    </row>
    <row r="300" spans="1:8" ht="18.75">
      <c r="A300" s="47"/>
      <c r="B300" s="50"/>
      <c r="C300" s="92"/>
      <c r="D300" s="92"/>
      <c r="E300" s="100"/>
      <c r="F300" s="56"/>
      <c r="G300" s="37"/>
      <c r="H300" s="133"/>
    </row>
    <row r="301" spans="1:8" ht="18.75">
      <c r="A301" s="47"/>
      <c r="B301" s="50"/>
      <c r="C301" s="54"/>
      <c r="D301" s="89"/>
      <c r="E301" s="54"/>
      <c r="F301" s="54"/>
      <c r="G301" s="54"/>
      <c r="H301" s="98"/>
    </row>
    <row r="302" spans="1:8" ht="18.75">
      <c r="A302" s="31"/>
      <c r="B302" s="32"/>
      <c r="C302" s="92"/>
      <c r="D302" s="92"/>
      <c r="E302" s="100"/>
      <c r="F302" s="56"/>
      <c r="G302" s="37"/>
      <c r="H302" s="133"/>
    </row>
    <row r="303" spans="1:8" ht="19.5" thickBot="1">
      <c r="A303" s="54"/>
      <c r="B303" s="54"/>
      <c r="C303" s="54"/>
      <c r="D303" s="66"/>
      <c r="E303" s="54"/>
      <c r="F303" s="54"/>
      <c r="G303" s="54"/>
      <c r="H303" s="98"/>
    </row>
    <row r="304" spans="1:8" ht="20.25" thickTop="1" thickBot="1">
      <c r="D304" s="151" t="s">
        <v>619</v>
      </c>
      <c r="E304" s="148"/>
    </row>
    <row r="305" spans="1:8" ht="15.75" thickTop="1"/>
    <row r="306" spans="1:8" ht="20.25">
      <c r="D306" s="4" t="s">
        <v>35</v>
      </c>
    </row>
    <row r="307" spans="1:8" ht="20.25">
      <c r="D307" s="74" t="s">
        <v>694</v>
      </c>
    </row>
    <row r="308" spans="1:8" ht="23.25">
      <c r="D308" s="141" t="s">
        <v>37</v>
      </c>
    </row>
    <row r="309" spans="1:8" ht="23.25">
      <c r="A309" s="281" t="s">
        <v>0</v>
      </c>
      <c r="B309" s="281"/>
      <c r="C309" s="281"/>
      <c r="D309" s="281"/>
      <c r="E309" s="281"/>
      <c r="F309" s="281"/>
      <c r="G309" s="281"/>
      <c r="H309" s="281"/>
    </row>
    <row r="310" spans="1:8" ht="23.25">
      <c r="A310" s="281" t="s">
        <v>881</v>
      </c>
      <c r="B310" s="281"/>
      <c r="C310" s="281"/>
      <c r="D310" s="281"/>
      <c r="E310" s="281"/>
      <c r="F310" s="281"/>
      <c r="G310" s="281"/>
      <c r="H310" s="281"/>
    </row>
    <row r="311" spans="1:8" ht="23.25">
      <c r="A311" s="282" t="s">
        <v>1</v>
      </c>
      <c r="B311" s="282"/>
      <c r="C311" s="282"/>
      <c r="D311" s="282"/>
      <c r="E311" s="282"/>
      <c r="F311" s="282"/>
      <c r="G311" s="282"/>
      <c r="H311" s="282"/>
    </row>
    <row r="312" spans="1:8" ht="18.75">
      <c r="A312" s="33"/>
      <c r="B312" s="31" t="s">
        <v>3</v>
      </c>
      <c r="C312" s="283" t="s">
        <v>5</v>
      </c>
      <c r="D312" s="283" t="s">
        <v>6</v>
      </c>
      <c r="E312" s="103" t="s">
        <v>7</v>
      </c>
      <c r="F312" s="285" t="s">
        <v>9</v>
      </c>
      <c r="G312" s="287"/>
      <c r="H312" s="283" t="s">
        <v>12</v>
      </c>
    </row>
    <row r="313" spans="1:8" ht="23.25">
      <c r="A313" s="54" t="s">
        <v>2</v>
      </c>
      <c r="B313" s="38" t="s">
        <v>4</v>
      </c>
      <c r="C313" s="284"/>
      <c r="D313" s="284"/>
      <c r="E313" s="191"/>
      <c r="F313" s="2" t="s">
        <v>10</v>
      </c>
      <c r="G313" s="2" t="s">
        <v>11</v>
      </c>
      <c r="H313" s="284"/>
    </row>
    <row r="314" spans="1:8" ht="18.75">
      <c r="A314" s="31"/>
      <c r="B314" s="32"/>
      <c r="C314" s="92"/>
      <c r="D314" s="92"/>
      <c r="E314" s="142"/>
      <c r="F314" s="56"/>
      <c r="G314" s="37"/>
      <c r="H314" s="133"/>
    </row>
    <row r="315" spans="1:8" ht="18.75">
      <c r="A315" s="38"/>
      <c r="B315" s="54"/>
      <c r="C315" s="54"/>
      <c r="D315" s="54"/>
      <c r="E315" s="98"/>
      <c r="F315" s="54"/>
      <c r="G315" s="54"/>
      <c r="H315" s="98"/>
    </row>
    <row r="316" spans="1:8" ht="18.75">
      <c r="A316" s="31"/>
      <c r="B316" s="32"/>
      <c r="C316" s="60"/>
      <c r="D316" s="92"/>
      <c r="E316" s="142"/>
      <c r="F316" s="56"/>
      <c r="G316" s="37"/>
      <c r="H316" s="133"/>
    </row>
    <row r="317" spans="1:8" ht="18.75">
      <c r="A317" s="38"/>
      <c r="B317" s="54"/>
      <c r="C317" s="66"/>
      <c r="D317" s="54"/>
      <c r="E317" s="98"/>
      <c r="F317" s="54"/>
      <c r="G317" s="54"/>
      <c r="H317" s="98"/>
    </row>
    <row r="318" spans="1:8" ht="18.75">
      <c r="A318" s="31"/>
      <c r="B318" s="32"/>
      <c r="C318" s="33"/>
      <c r="D318" s="92"/>
      <c r="E318" s="100"/>
      <c r="F318" s="56"/>
      <c r="G318" s="37"/>
      <c r="H318" s="133"/>
    </row>
    <row r="319" spans="1:8" ht="18.75">
      <c r="A319" s="38"/>
      <c r="B319" s="54"/>
      <c r="C319" s="54"/>
      <c r="D319" s="89"/>
      <c r="E319" s="54"/>
      <c r="F319" s="54"/>
      <c r="G319" s="54"/>
      <c r="H319" s="98"/>
    </row>
    <row r="320" spans="1:8" ht="18.75">
      <c r="A320" s="31"/>
      <c r="B320" s="32"/>
      <c r="C320" s="92"/>
      <c r="D320" s="92"/>
      <c r="E320" s="100"/>
      <c r="F320" s="56"/>
      <c r="G320" s="37"/>
      <c r="H320" s="133"/>
    </row>
    <row r="321" spans="1:8" ht="18.75">
      <c r="A321" s="38"/>
      <c r="B321" s="54"/>
      <c r="C321" s="54"/>
      <c r="D321" s="54"/>
      <c r="E321" s="54"/>
      <c r="F321" s="54"/>
      <c r="G321" s="54"/>
      <c r="H321" s="98"/>
    </row>
    <row r="322" spans="1:8" ht="18.75">
      <c r="A322" s="31"/>
      <c r="B322" s="33"/>
      <c r="C322" s="92"/>
      <c r="D322" s="33"/>
      <c r="E322" s="100"/>
      <c r="F322" s="56"/>
      <c r="G322" s="37"/>
      <c r="H322" s="133"/>
    </row>
    <row r="323" spans="1:8" ht="18.75">
      <c r="A323" s="38"/>
      <c r="B323" s="54"/>
      <c r="C323" s="54"/>
      <c r="D323" s="54" t="s">
        <v>214</v>
      </c>
      <c r="E323" s="54"/>
      <c r="F323" s="54"/>
      <c r="G323" s="54"/>
      <c r="H323" s="98"/>
    </row>
    <row r="324" spans="1:8" ht="18.75">
      <c r="A324" s="31"/>
      <c r="B324" s="32"/>
      <c r="C324" s="33"/>
      <c r="D324" s="92"/>
      <c r="E324" s="100"/>
      <c r="F324" s="56"/>
      <c r="G324" s="37"/>
      <c r="H324" s="133"/>
    </row>
    <row r="325" spans="1:8" ht="18.75">
      <c r="A325" s="38"/>
      <c r="B325" s="54"/>
      <c r="C325" s="54"/>
      <c r="D325" s="89"/>
      <c r="E325" s="54"/>
      <c r="F325" s="54"/>
      <c r="G325" s="54"/>
      <c r="H325" s="98"/>
    </row>
    <row r="326" spans="1:8" ht="18.75">
      <c r="A326" s="31"/>
      <c r="B326" s="32"/>
      <c r="C326" s="92"/>
      <c r="D326" s="92"/>
      <c r="E326" s="154"/>
      <c r="F326" s="50"/>
      <c r="G326" s="50"/>
      <c r="H326" s="132"/>
    </row>
    <row r="327" spans="1:8" ht="18.75">
      <c r="A327" s="38"/>
      <c r="B327" s="54"/>
      <c r="C327" s="54"/>
      <c r="D327" s="89"/>
      <c r="E327" s="161"/>
      <c r="F327" s="50"/>
      <c r="G327" s="50"/>
      <c r="H327" s="134"/>
    </row>
    <row r="328" spans="1:8" ht="18.75">
      <c r="A328" s="47"/>
      <c r="B328" s="50"/>
      <c r="C328" s="92"/>
      <c r="D328" s="92"/>
      <c r="E328" s="100"/>
      <c r="F328" s="56"/>
      <c r="G328" s="37"/>
      <c r="H328" s="133"/>
    </row>
    <row r="329" spans="1:8" ht="18.75">
      <c r="A329" s="47"/>
      <c r="B329" s="50"/>
      <c r="C329" s="54"/>
      <c r="D329" s="89"/>
      <c r="E329" s="54"/>
      <c r="F329" s="54"/>
      <c r="G329" s="54"/>
      <c r="H329" s="98"/>
    </row>
    <row r="330" spans="1:8" ht="18.75">
      <c r="A330" s="31"/>
      <c r="B330" s="32"/>
      <c r="C330" s="92"/>
      <c r="D330" s="92"/>
      <c r="E330" s="100"/>
      <c r="F330" s="56"/>
      <c r="G330" s="37"/>
      <c r="H330" s="133"/>
    </row>
    <row r="331" spans="1:8" ht="19.5" thickBot="1">
      <c r="A331" s="54"/>
      <c r="B331" s="54"/>
      <c r="C331" s="54"/>
      <c r="D331" s="66"/>
      <c r="E331" s="54"/>
      <c r="F331" s="54"/>
      <c r="G331" s="54"/>
      <c r="H331" s="98"/>
    </row>
    <row r="332" spans="1:8" ht="20.25" thickTop="1" thickBot="1">
      <c r="D332" s="151" t="s">
        <v>619</v>
      </c>
      <c r="E332" s="148"/>
    </row>
    <row r="333" spans="1:8" ht="15.75" thickTop="1"/>
    <row r="334" spans="1:8" ht="20.25">
      <c r="D334" s="4" t="s">
        <v>35</v>
      </c>
    </row>
    <row r="335" spans="1:8" ht="20.25">
      <c r="D335" s="74" t="s">
        <v>694</v>
      </c>
    </row>
    <row r="336" spans="1:8" ht="23.25">
      <c r="D336" s="141" t="s">
        <v>37</v>
      </c>
    </row>
    <row r="337" spans="1:8" ht="23.25">
      <c r="A337" s="281" t="s">
        <v>0</v>
      </c>
      <c r="B337" s="281"/>
      <c r="C337" s="281"/>
      <c r="D337" s="281"/>
      <c r="E337" s="281"/>
      <c r="F337" s="281"/>
      <c r="G337" s="281"/>
      <c r="H337" s="281"/>
    </row>
    <row r="338" spans="1:8" ht="23.25">
      <c r="A338" s="281" t="s">
        <v>881</v>
      </c>
      <c r="B338" s="281"/>
      <c r="C338" s="281"/>
      <c r="D338" s="281"/>
      <c r="E338" s="281"/>
      <c r="F338" s="281"/>
      <c r="G338" s="281"/>
      <c r="H338" s="281"/>
    </row>
    <row r="339" spans="1:8" ht="23.25">
      <c r="A339" s="282" t="s">
        <v>1</v>
      </c>
      <c r="B339" s="282"/>
      <c r="C339" s="282"/>
      <c r="D339" s="282"/>
      <c r="E339" s="282"/>
      <c r="F339" s="282"/>
      <c r="G339" s="282"/>
      <c r="H339" s="282"/>
    </row>
    <row r="340" spans="1:8" ht="18.75">
      <c r="A340" s="33"/>
      <c r="B340" s="31" t="s">
        <v>3</v>
      </c>
      <c r="C340" s="283" t="s">
        <v>5</v>
      </c>
      <c r="D340" s="283" t="s">
        <v>6</v>
      </c>
      <c r="E340" s="103" t="s">
        <v>7</v>
      </c>
      <c r="F340" s="285" t="s">
        <v>9</v>
      </c>
      <c r="G340" s="287"/>
      <c r="H340" s="283" t="s">
        <v>12</v>
      </c>
    </row>
    <row r="341" spans="1:8" ht="23.25">
      <c r="A341" s="54" t="s">
        <v>2</v>
      </c>
      <c r="B341" s="38" t="s">
        <v>4</v>
      </c>
      <c r="C341" s="284"/>
      <c r="D341" s="284"/>
      <c r="E341" s="191"/>
      <c r="F341" s="2" t="s">
        <v>10</v>
      </c>
      <c r="G341" s="2" t="s">
        <v>11</v>
      </c>
      <c r="H341" s="284"/>
    </row>
    <row r="342" spans="1:8" ht="18.75">
      <c r="A342" s="31"/>
      <c r="B342" s="32"/>
      <c r="C342" s="92"/>
      <c r="D342" s="92"/>
      <c r="E342" s="142"/>
      <c r="F342" s="56"/>
      <c r="G342" s="37"/>
      <c r="H342" s="133"/>
    </row>
    <row r="343" spans="1:8" ht="18.75">
      <c r="A343" s="38"/>
      <c r="B343" s="54"/>
      <c r="C343" s="54"/>
      <c r="D343" s="54"/>
      <c r="E343" s="98"/>
      <c r="F343" s="54"/>
      <c r="G343" s="54"/>
      <c r="H343" s="98"/>
    </row>
    <row r="344" spans="1:8" ht="18.75">
      <c r="A344" s="31"/>
      <c r="B344" s="32"/>
      <c r="C344" s="60"/>
      <c r="D344" s="92"/>
      <c r="E344" s="142"/>
      <c r="F344" s="56"/>
      <c r="G344" s="37"/>
      <c r="H344" s="133"/>
    </row>
    <row r="345" spans="1:8" ht="18.75">
      <c r="A345" s="38"/>
      <c r="B345" s="54"/>
      <c r="C345" s="66"/>
      <c r="D345" s="54"/>
      <c r="E345" s="98"/>
      <c r="F345" s="54"/>
      <c r="G345" s="54"/>
      <c r="H345" s="98"/>
    </row>
    <row r="346" spans="1:8" ht="18.75">
      <c r="A346" s="31"/>
      <c r="B346" s="32"/>
      <c r="C346" s="33"/>
      <c r="D346" s="92"/>
      <c r="E346" s="100"/>
      <c r="F346" s="56"/>
      <c r="G346" s="37"/>
      <c r="H346" s="133"/>
    </row>
    <row r="347" spans="1:8" ht="18.75">
      <c r="A347" s="38"/>
      <c r="B347" s="54"/>
      <c r="C347" s="54"/>
      <c r="D347" s="89"/>
      <c r="E347" s="54"/>
      <c r="F347" s="54"/>
      <c r="G347" s="54"/>
      <c r="H347" s="98"/>
    </row>
    <row r="348" spans="1:8" ht="18.75">
      <c r="A348" s="31"/>
      <c r="B348" s="32"/>
      <c r="C348" s="92"/>
      <c r="D348" s="92"/>
      <c r="E348" s="100"/>
      <c r="F348" s="56"/>
      <c r="G348" s="37"/>
      <c r="H348" s="133"/>
    </row>
    <row r="349" spans="1:8" ht="18.75">
      <c r="A349" s="38"/>
      <c r="B349" s="54"/>
      <c r="C349" s="54"/>
      <c r="D349" s="54"/>
      <c r="E349" s="54"/>
      <c r="F349" s="54"/>
      <c r="G349" s="54"/>
      <c r="H349" s="98"/>
    </row>
    <row r="350" spans="1:8" ht="18.75">
      <c r="A350" s="31"/>
      <c r="B350" s="33"/>
      <c r="C350" s="92"/>
      <c r="D350" s="33"/>
      <c r="E350" s="100"/>
      <c r="F350" s="56"/>
      <c r="G350" s="37"/>
      <c r="H350" s="133"/>
    </row>
    <row r="351" spans="1:8" ht="18.75">
      <c r="A351" s="38"/>
      <c r="B351" s="54"/>
      <c r="C351" s="54"/>
      <c r="D351" s="54" t="s">
        <v>214</v>
      </c>
      <c r="E351" s="54"/>
      <c r="F351" s="54"/>
      <c r="G351" s="54"/>
      <c r="H351" s="98"/>
    </row>
    <row r="352" spans="1:8" ht="18.75">
      <c r="A352" s="31"/>
      <c r="B352" s="32"/>
      <c r="C352" s="33"/>
      <c r="D352" s="92"/>
      <c r="E352" s="100"/>
      <c r="F352" s="56"/>
      <c r="G352" s="37"/>
      <c r="H352" s="133"/>
    </row>
    <row r="353" spans="1:8" ht="18.75">
      <c r="A353" s="38"/>
      <c r="B353" s="54"/>
      <c r="C353" s="54"/>
      <c r="D353" s="89"/>
      <c r="E353" s="54"/>
      <c r="F353" s="54"/>
      <c r="G353" s="54"/>
      <c r="H353" s="98"/>
    </row>
    <row r="354" spans="1:8" ht="18.75">
      <c r="A354" s="31"/>
      <c r="B354" s="32"/>
      <c r="C354" s="92"/>
      <c r="D354" s="92"/>
      <c r="E354" s="154"/>
      <c r="F354" s="50"/>
      <c r="G354" s="50"/>
      <c r="H354" s="132"/>
    </row>
    <row r="355" spans="1:8" ht="18.75">
      <c r="A355" s="38"/>
      <c r="B355" s="54"/>
      <c r="C355" s="54"/>
      <c r="D355" s="89"/>
      <c r="E355" s="161"/>
      <c r="F355" s="50"/>
      <c r="G355" s="50"/>
      <c r="H355" s="134"/>
    </row>
    <row r="356" spans="1:8" ht="18.75">
      <c r="A356" s="47"/>
      <c r="B356" s="50"/>
      <c r="C356" s="92"/>
      <c r="D356" s="92"/>
      <c r="E356" s="100"/>
      <c r="F356" s="56"/>
      <c r="G356" s="37"/>
      <c r="H356" s="133"/>
    </row>
    <row r="357" spans="1:8" ht="18.75">
      <c r="A357" s="47"/>
      <c r="B357" s="50"/>
      <c r="C357" s="54"/>
      <c r="D357" s="89"/>
      <c r="E357" s="54"/>
      <c r="F357" s="54"/>
      <c r="G357" s="54"/>
      <c r="H357" s="98"/>
    </row>
    <row r="358" spans="1:8" ht="18.75">
      <c r="A358" s="31"/>
      <c r="B358" s="32"/>
      <c r="C358" s="92"/>
      <c r="D358" s="92"/>
      <c r="E358" s="100"/>
      <c r="F358" s="56"/>
      <c r="G358" s="37"/>
      <c r="H358" s="133"/>
    </row>
    <row r="359" spans="1:8" ht="19.5" thickBot="1">
      <c r="A359" s="54"/>
      <c r="B359" s="54"/>
      <c r="C359" s="54"/>
      <c r="D359" s="66"/>
      <c r="E359" s="54"/>
      <c r="F359" s="54"/>
      <c r="G359" s="54"/>
      <c r="H359" s="98"/>
    </row>
    <row r="360" spans="1:8" ht="20.25" thickTop="1" thickBot="1">
      <c r="D360" s="151" t="s">
        <v>619</v>
      </c>
      <c r="E360" s="148"/>
    </row>
    <row r="361" spans="1:8" ht="15.75" thickTop="1"/>
    <row r="362" spans="1:8" ht="20.25">
      <c r="D362" s="4" t="s">
        <v>35</v>
      </c>
    </row>
    <row r="363" spans="1:8" ht="20.25">
      <c r="D363" s="74" t="s">
        <v>694</v>
      </c>
    </row>
    <row r="364" spans="1:8" ht="23.25">
      <c r="D364" s="141" t="s">
        <v>37</v>
      </c>
    </row>
  </sheetData>
  <mergeCells count="91">
    <mergeCell ref="A1:H1"/>
    <mergeCell ref="A2:H2"/>
    <mergeCell ref="A3:H3"/>
    <mergeCell ref="C4:C5"/>
    <mergeCell ref="D4:D5"/>
    <mergeCell ref="F4:G4"/>
    <mergeCell ref="H4:H5"/>
    <mergeCell ref="A58:H58"/>
    <mergeCell ref="A57:H57"/>
    <mergeCell ref="A59:H59"/>
    <mergeCell ref="A30:H30"/>
    <mergeCell ref="A31:H31"/>
    <mergeCell ref="A29:H29"/>
    <mergeCell ref="C32:C33"/>
    <mergeCell ref="D32:D33"/>
    <mergeCell ref="F32:G32"/>
    <mergeCell ref="H32:H33"/>
    <mergeCell ref="A113:H113"/>
    <mergeCell ref="C60:C61"/>
    <mergeCell ref="D60:D61"/>
    <mergeCell ref="F60:G60"/>
    <mergeCell ref="H60:H61"/>
    <mergeCell ref="A85:H85"/>
    <mergeCell ref="A86:H86"/>
    <mergeCell ref="A87:H87"/>
    <mergeCell ref="C88:C89"/>
    <mergeCell ref="D88:D89"/>
    <mergeCell ref="F88:G88"/>
    <mergeCell ref="H88:H89"/>
    <mergeCell ref="A114:H114"/>
    <mergeCell ref="A115:H115"/>
    <mergeCell ref="C116:C117"/>
    <mergeCell ref="D116:D117"/>
    <mergeCell ref="F116:G116"/>
    <mergeCell ref="H116:H117"/>
    <mergeCell ref="A141:H141"/>
    <mergeCell ref="A142:H142"/>
    <mergeCell ref="A143:H143"/>
    <mergeCell ref="C144:C145"/>
    <mergeCell ref="D144:D145"/>
    <mergeCell ref="F144:G144"/>
    <mergeCell ref="H144:H145"/>
    <mergeCell ref="A169:H169"/>
    <mergeCell ref="A170:H170"/>
    <mergeCell ref="A171:H171"/>
    <mergeCell ref="C172:C173"/>
    <mergeCell ref="D172:D173"/>
    <mergeCell ref="F172:G172"/>
    <mergeCell ref="H172:H173"/>
    <mergeCell ref="A197:H197"/>
    <mergeCell ref="A198:H198"/>
    <mergeCell ref="A199:H199"/>
    <mergeCell ref="C200:C201"/>
    <mergeCell ref="D200:D201"/>
    <mergeCell ref="F200:G200"/>
    <mergeCell ref="H200:H201"/>
    <mergeCell ref="A225:H225"/>
    <mergeCell ref="A226:H226"/>
    <mergeCell ref="A227:H227"/>
    <mergeCell ref="C228:C229"/>
    <mergeCell ref="D228:D229"/>
    <mergeCell ref="F228:G228"/>
    <mergeCell ref="H228:H229"/>
    <mergeCell ref="A253:H253"/>
    <mergeCell ref="A254:H254"/>
    <mergeCell ref="A255:H255"/>
    <mergeCell ref="C256:C257"/>
    <mergeCell ref="D256:D257"/>
    <mergeCell ref="F256:G256"/>
    <mergeCell ref="H256:H257"/>
    <mergeCell ref="A281:H281"/>
    <mergeCell ref="A282:H282"/>
    <mergeCell ref="A283:H283"/>
    <mergeCell ref="C284:C285"/>
    <mergeCell ref="D284:D285"/>
    <mergeCell ref="F284:G284"/>
    <mergeCell ref="H284:H285"/>
    <mergeCell ref="A309:H309"/>
    <mergeCell ref="A310:H310"/>
    <mergeCell ref="A311:H311"/>
    <mergeCell ref="C312:C313"/>
    <mergeCell ref="D312:D313"/>
    <mergeCell ref="F312:G312"/>
    <mergeCell ref="H312:H313"/>
    <mergeCell ref="A337:H337"/>
    <mergeCell ref="A338:H338"/>
    <mergeCell ref="A339:H339"/>
    <mergeCell ref="C340:C341"/>
    <mergeCell ref="D340:D341"/>
    <mergeCell ref="F340:G340"/>
    <mergeCell ref="H340:H341"/>
  </mergeCells>
  <pageMargins left="0.29166666666666669" right="0.23958333333333334" top="0.28125" bottom="0.29166666666666669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39B0-EE38-4E09-A7AA-70F49576DBB6}">
  <dimension ref="A1:H400"/>
  <sheetViews>
    <sheetView view="pageLayout" topLeftCell="A335" zoomScaleNormal="100" workbookViewId="0">
      <selection activeCell="A346" sqref="A346:G346"/>
    </sheetView>
  </sheetViews>
  <sheetFormatPr defaultRowHeight="15"/>
  <cols>
    <col min="1" max="1" width="8.140625" customWidth="1"/>
    <col min="2" max="2" width="26.5703125" customWidth="1"/>
    <col min="3" max="3" width="40.7109375" customWidth="1"/>
    <col min="4" max="4" width="11.85546875" customWidth="1"/>
    <col min="5" max="5" width="13.42578125" customWidth="1"/>
    <col min="6" max="6" width="14.85546875" customWidth="1"/>
    <col min="7" max="7" width="13.42578125" customWidth="1"/>
  </cols>
  <sheetData>
    <row r="1" spans="1:7" ht="23.25">
      <c r="A1" s="281" t="s">
        <v>0</v>
      </c>
      <c r="B1" s="281"/>
      <c r="C1" s="281"/>
      <c r="D1" s="281"/>
      <c r="E1" s="281"/>
      <c r="F1" s="281"/>
      <c r="G1" s="281"/>
    </row>
    <row r="2" spans="1:7" ht="23.25">
      <c r="A2" s="281" t="s">
        <v>970</v>
      </c>
      <c r="B2" s="281"/>
      <c r="C2" s="281"/>
      <c r="D2" s="281"/>
      <c r="E2" s="281"/>
      <c r="F2" s="281"/>
      <c r="G2" s="281"/>
    </row>
    <row r="3" spans="1:7" ht="23.25">
      <c r="A3" s="282" t="s">
        <v>1</v>
      </c>
      <c r="B3" s="282"/>
      <c r="C3" s="282"/>
      <c r="D3" s="282"/>
      <c r="E3" s="282"/>
      <c r="F3" s="282"/>
      <c r="G3" s="281"/>
    </row>
    <row r="4" spans="1:7" ht="18.75">
      <c r="A4" s="33"/>
      <c r="B4" s="283" t="s">
        <v>5</v>
      </c>
      <c r="C4" s="283" t="s">
        <v>6</v>
      </c>
      <c r="D4" s="103" t="s">
        <v>7</v>
      </c>
      <c r="E4" s="285" t="s">
        <v>9</v>
      </c>
      <c r="F4" s="286"/>
      <c r="G4" s="283" t="s">
        <v>12</v>
      </c>
    </row>
    <row r="5" spans="1:7" ht="18.75">
      <c r="A5" s="38" t="s">
        <v>2</v>
      </c>
      <c r="B5" s="284"/>
      <c r="C5" s="284"/>
      <c r="D5" s="38"/>
      <c r="E5" s="2" t="s">
        <v>10</v>
      </c>
      <c r="F5" s="219" t="s">
        <v>11</v>
      </c>
      <c r="G5" s="284"/>
    </row>
    <row r="6" spans="1:7" ht="18.75">
      <c r="A6" s="31">
        <v>1</v>
      </c>
      <c r="B6" s="33" t="s">
        <v>954</v>
      </c>
      <c r="C6" s="33" t="s">
        <v>955</v>
      </c>
      <c r="D6" s="100">
        <v>2308</v>
      </c>
      <c r="E6" s="56">
        <v>243907</v>
      </c>
      <c r="F6" s="137" t="s">
        <v>985</v>
      </c>
      <c r="G6" s="132">
        <v>1</v>
      </c>
    </row>
    <row r="7" spans="1:7" ht="18.75">
      <c r="A7" s="38"/>
      <c r="B7" s="54"/>
      <c r="C7" s="54" t="s">
        <v>956</v>
      </c>
      <c r="D7" s="98"/>
      <c r="E7" s="54"/>
      <c r="F7" s="216" t="s">
        <v>986</v>
      </c>
      <c r="G7" s="131"/>
    </row>
    <row r="8" spans="1:7" ht="18.75">
      <c r="A8" s="31">
        <v>2</v>
      </c>
      <c r="B8" s="33" t="s">
        <v>960</v>
      </c>
      <c r="C8" s="33" t="s">
        <v>955</v>
      </c>
      <c r="D8" s="110">
        <v>3500</v>
      </c>
      <c r="E8" s="56">
        <v>243901</v>
      </c>
      <c r="F8" s="137" t="s">
        <v>951</v>
      </c>
      <c r="G8" s="130">
        <v>1</v>
      </c>
    </row>
    <row r="9" spans="1:7" ht="18.75">
      <c r="A9" s="38"/>
      <c r="B9" s="66"/>
      <c r="C9" s="54" t="s">
        <v>957</v>
      </c>
      <c r="D9" s="66"/>
      <c r="E9" s="54"/>
      <c r="F9" s="216" t="s">
        <v>987</v>
      </c>
      <c r="G9" s="131"/>
    </row>
    <row r="10" spans="1:7" ht="18.75">
      <c r="A10" s="31">
        <v>3</v>
      </c>
      <c r="B10" s="33" t="s">
        <v>961</v>
      </c>
      <c r="C10" s="33" t="s">
        <v>955</v>
      </c>
      <c r="D10" s="110">
        <v>750</v>
      </c>
      <c r="E10" s="56">
        <v>243907</v>
      </c>
      <c r="F10" s="137" t="s">
        <v>937</v>
      </c>
      <c r="G10" s="130">
        <v>1</v>
      </c>
    </row>
    <row r="11" spans="1:7" ht="18.75">
      <c r="A11" s="38"/>
      <c r="B11" s="54"/>
      <c r="C11" s="54" t="s">
        <v>958</v>
      </c>
      <c r="D11" s="66"/>
      <c r="E11" s="54"/>
      <c r="F11" s="216" t="s">
        <v>953</v>
      </c>
      <c r="G11" s="131"/>
    </row>
    <row r="12" spans="1:7" ht="18.75">
      <c r="A12" s="31">
        <v>4</v>
      </c>
      <c r="B12" s="33" t="s">
        <v>962</v>
      </c>
      <c r="C12" s="33" t="s">
        <v>955</v>
      </c>
      <c r="D12" s="110">
        <v>1500</v>
      </c>
      <c r="E12" s="56">
        <v>243901</v>
      </c>
      <c r="F12" s="137" t="s">
        <v>951</v>
      </c>
      <c r="G12" s="130">
        <v>1</v>
      </c>
    </row>
    <row r="13" spans="1:7" ht="18.75">
      <c r="A13" s="38"/>
      <c r="B13" s="54"/>
      <c r="C13" s="54" t="s">
        <v>959</v>
      </c>
      <c r="D13" s="66"/>
      <c r="E13" s="54"/>
      <c r="F13" s="216" t="s">
        <v>984</v>
      </c>
      <c r="G13" s="131"/>
    </row>
    <row r="14" spans="1:7" ht="18.75">
      <c r="A14" s="31">
        <v>5</v>
      </c>
      <c r="B14" s="60" t="s">
        <v>925</v>
      </c>
      <c r="C14" s="92" t="s">
        <v>963</v>
      </c>
      <c r="D14" s="214">
        <v>23950</v>
      </c>
      <c r="E14" s="56">
        <v>243921</v>
      </c>
      <c r="F14" s="137" t="s">
        <v>935</v>
      </c>
      <c r="G14" s="130">
        <v>3</v>
      </c>
    </row>
    <row r="15" spans="1:7" ht="18.75">
      <c r="A15" s="38"/>
      <c r="B15" s="54"/>
      <c r="C15" s="54" t="s">
        <v>214</v>
      </c>
      <c r="D15" s="54"/>
      <c r="E15" s="54"/>
      <c r="F15" s="216" t="s">
        <v>936</v>
      </c>
      <c r="G15" s="131"/>
    </row>
    <row r="16" spans="1:7" ht="18.75">
      <c r="A16" s="31">
        <v>6</v>
      </c>
      <c r="B16" s="33" t="s">
        <v>967</v>
      </c>
      <c r="C16" s="92" t="s">
        <v>964</v>
      </c>
      <c r="D16" s="175">
        <v>3125</v>
      </c>
      <c r="E16" s="56">
        <v>243955</v>
      </c>
      <c r="F16" s="137" t="s">
        <v>989</v>
      </c>
      <c r="G16" s="130">
        <v>1</v>
      </c>
    </row>
    <row r="17" spans="1:7" ht="18.75">
      <c r="A17" s="38"/>
      <c r="B17" s="220"/>
      <c r="C17" s="89" t="s">
        <v>217</v>
      </c>
      <c r="D17" s="176"/>
      <c r="E17" s="54"/>
      <c r="F17" s="239" t="s">
        <v>990</v>
      </c>
      <c r="G17" s="131"/>
    </row>
    <row r="18" spans="1:7" ht="18.75">
      <c r="A18" s="31">
        <v>7</v>
      </c>
      <c r="B18" s="33" t="s">
        <v>614</v>
      </c>
      <c r="C18" s="92" t="s">
        <v>964</v>
      </c>
      <c r="D18" s="175">
        <v>2825</v>
      </c>
      <c r="E18" s="52">
        <v>243949</v>
      </c>
      <c r="F18" s="137" t="s">
        <v>991</v>
      </c>
      <c r="G18" s="132">
        <v>1</v>
      </c>
    </row>
    <row r="19" spans="1:7" ht="18.75">
      <c r="A19" s="38"/>
      <c r="B19" s="89"/>
      <c r="C19" s="89" t="s">
        <v>965</v>
      </c>
      <c r="D19" s="176"/>
      <c r="E19" s="50"/>
      <c r="F19" s="239" t="s">
        <v>940</v>
      </c>
      <c r="G19" s="132"/>
    </row>
    <row r="20" spans="1:7" ht="18.75">
      <c r="A20" s="47">
        <v>8</v>
      </c>
      <c r="B20" s="33" t="s">
        <v>968</v>
      </c>
      <c r="C20" s="92" t="s">
        <v>104</v>
      </c>
      <c r="D20" s="175">
        <v>1300</v>
      </c>
      <c r="E20" s="56">
        <v>243955</v>
      </c>
      <c r="F20" s="137" t="s">
        <v>994</v>
      </c>
      <c r="G20" s="130">
        <v>1</v>
      </c>
    </row>
    <row r="21" spans="1:7" ht="18.75">
      <c r="A21" s="47"/>
      <c r="B21" s="204"/>
      <c r="C21" s="54"/>
      <c r="D21" s="66"/>
      <c r="E21" s="54"/>
      <c r="F21" s="239" t="s">
        <v>944</v>
      </c>
      <c r="G21" s="131"/>
    </row>
    <row r="22" spans="1:7" ht="20.25">
      <c r="A22" s="31">
        <v>9</v>
      </c>
      <c r="B22" s="221" t="s">
        <v>969</v>
      </c>
      <c r="C22" s="172" t="s">
        <v>966</v>
      </c>
      <c r="D22" s="237">
        <v>2250</v>
      </c>
      <c r="E22" s="56">
        <v>243955</v>
      </c>
      <c r="F22" s="137" t="s">
        <v>920</v>
      </c>
      <c r="G22" s="130">
        <v>1</v>
      </c>
    </row>
    <row r="23" spans="1:7" ht="21" thickBot="1">
      <c r="A23" s="54"/>
      <c r="B23" s="220"/>
      <c r="C23" s="50"/>
      <c r="D23" s="238"/>
      <c r="E23" s="54"/>
      <c r="F23" s="40" t="s">
        <v>999</v>
      </c>
      <c r="G23" s="131"/>
    </row>
    <row r="24" spans="1:7" ht="21" thickBot="1">
      <c r="C24" s="202" t="s">
        <v>619</v>
      </c>
      <c r="D24" s="246">
        <f>SUM(D6:D23)</f>
        <v>41508</v>
      </c>
      <c r="E24" s="179"/>
    </row>
    <row r="26" spans="1:7" ht="20.25">
      <c r="C26" s="4" t="s">
        <v>35</v>
      </c>
      <c r="D26" s="4"/>
    </row>
    <row r="27" spans="1:7" ht="20.25">
      <c r="C27" s="74" t="s">
        <v>694</v>
      </c>
    </row>
    <row r="28" spans="1:7" ht="23.25">
      <c r="C28" s="4" t="s">
        <v>753</v>
      </c>
      <c r="D28" s="141"/>
    </row>
    <row r="30" spans="1:7" ht="23.25">
      <c r="A30" s="281" t="s">
        <v>0</v>
      </c>
      <c r="B30" s="281"/>
      <c r="C30" s="281"/>
      <c r="D30" s="281"/>
      <c r="E30" s="281"/>
      <c r="F30" s="281"/>
      <c r="G30" s="281"/>
    </row>
    <row r="31" spans="1:7" ht="23.25">
      <c r="A31" s="281" t="s">
        <v>970</v>
      </c>
      <c r="B31" s="281"/>
      <c r="C31" s="281"/>
      <c r="D31" s="281"/>
      <c r="E31" s="281"/>
      <c r="F31" s="281"/>
      <c r="G31" s="281"/>
    </row>
    <row r="32" spans="1:7" ht="23.25">
      <c r="A32" s="282" t="s">
        <v>1</v>
      </c>
      <c r="B32" s="282"/>
      <c r="C32" s="282"/>
      <c r="D32" s="282"/>
      <c r="E32" s="282"/>
      <c r="F32" s="282"/>
      <c r="G32" s="281"/>
    </row>
    <row r="33" spans="1:7" ht="20.25">
      <c r="A33" s="222"/>
      <c r="B33" s="300" t="s">
        <v>5</v>
      </c>
      <c r="C33" s="300" t="s">
        <v>6</v>
      </c>
      <c r="D33" s="223" t="s">
        <v>7</v>
      </c>
      <c r="E33" s="285" t="s">
        <v>9</v>
      </c>
      <c r="F33" s="286"/>
      <c r="G33" s="283" t="s">
        <v>12</v>
      </c>
    </row>
    <row r="34" spans="1:7" ht="20.25">
      <c r="A34" s="224" t="s">
        <v>2</v>
      </c>
      <c r="B34" s="301"/>
      <c r="C34" s="301"/>
      <c r="D34" s="224"/>
      <c r="E34" s="2" t="s">
        <v>10</v>
      </c>
      <c r="F34" s="219" t="s">
        <v>11</v>
      </c>
      <c r="G34" s="284"/>
    </row>
    <row r="35" spans="1:7" ht="20.25">
      <c r="A35" s="225">
        <v>10</v>
      </c>
      <c r="B35" s="226" t="s">
        <v>983</v>
      </c>
      <c r="C35" s="91" t="s">
        <v>971</v>
      </c>
      <c r="D35" s="227">
        <v>3345</v>
      </c>
      <c r="E35" s="56">
        <v>243963</v>
      </c>
      <c r="F35" s="137" t="s">
        <v>945</v>
      </c>
      <c r="G35" s="132">
        <v>1</v>
      </c>
    </row>
    <row r="36" spans="1:7" ht="20.25">
      <c r="A36" s="224"/>
      <c r="B36" s="228"/>
      <c r="C36" s="229" t="s">
        <v>972</v>
      </c>
      <c r="D36" s="230"/>
      <c r="E36" s="54"/>
      <c r="F36" s="40" t="s">
        <v>946</v>
      </c>
      <c r="G36" s="131"/>
    </row>
    <row r="37" spans="1:7" ht="20.25">
      <c r="A37" s="225">
        <v>11</v>
      </c>
      <c r="B37" s="222" t="s">
        <v>724</v>
      </c>
      <c r="C37" s="91" t="s">
        <v>973</v>
      </c>
      <c r="D37" s="227">
        <v>1100</v>
      </c>
      <c r="E37" s="56">
        <v>243968</v>
      </c>
      <c r="F37" s="137" t="s">
        <v>951</v>
      </c>
      <c r="G37" s="130">
        <v>1</v>
      </c>
    </row>
    <row r="38" spans="1:7" ht="20.25">
      <c r="A38" s="224"/>
      <c r="B38" s="231"/>
      <c r="C38" s="229" t="s">
        <v>974</v>
      </c>
      <c r="D38" s="230"/>
      <c r="E38" s="54"/>
      <c r="F38" s="216" t="s">
        <v>988</v>
      </c>
      <c r="G38" s="131"/>
    </row>
    <row r="39" spans="1:7" ht="20.25">
      <c r="A39" s="225">
        <v>12</v>
      </c>
      <c r="B39" s="226" t="s">
        <v>481</v>
      </c>
      <c r="C39" s="91" t="s">
        <v>975</v>
      </c>
      <c r="D39" s="232">
        <v>3066</v>
      </c>
      <c r="E39" s="56">
        <v>243971</v>
      </c>
      <c r="F39" s="137" t="s">
        <v>995</v>
      </c>
      <c r="G39" s="130">
        <v>1</v>
      </c>
    </row>
    <row r="40" spans="1:7" ht="20.25">
      <c r="A40" s="224"/>
      <c r="B40" s="233"/>
      <c r="C40" s="229" t="s">
        <v>976</v>
      </c>
      <c r="D40" s="234"/>
      <c r="E40" s="54"/>
      <c r="F40" s="216" t="s">
        <v>944</v>
      </c>
      <c r="G40" s="131"/>
    </row>
    <row r="41" spans="1:7" ht="20.25">
      <c r="A41" s="225">
        <v>13</v>
      </c>
      <c r="B41" s="222" t="s">
        <v>314</v>
      </c>
      <c r="C41" s="91" t="s">
        <v>977</v>
      </c>
      <c r="D41" s="227">
        <v>750</v>
      </c>
      <c r="E41" s="56">
        <v>243976</v>
      </c>
      <c r="F41" s="137" t="s">
        <v>997</v>
      </c>
      <c r="G41" s="130">
        <v>1</v>
      </c>
    </row>
    <row r="42" spans="1:7" ht="20.25">
      <c r="A42" s="224"/>
      <c r="B42" s="229"/>
      <c r="C42" s="229" t="s">
        <v>978</v>
      </c>
      <c r="D42" s="230"/>
      <c r="E42" s="54"/>
      <c r="F42" s="239" t="s">
        <v>998</v>
      </c>
      <c r="G42" s="131"/>
    </row>
    <row r="43" spans="1:7" ht="20.25">
      <c r="A43" s="225">
        <v>14</v>
      </c>
      <c r="B43" s="222" t="s">
        <v>696</v>
      </c>
      <c r="C43" s="91" t="s">
        <v>977</v>
      </c>
      <c r="D43" s="227">
        <v>2088</v>
      </c>
      <c r="E43" s="56">
        <v>243976</v>
      </c>
      <c r="F43" s="137" t="s">
        <v>951</v>
      </c>
      <c r="G43" s="130">
        <v>1</v>
      </c>
    </row>
    <row r="44" spans="1:7" ht="20.25">
      <c r="A44" s="224"/>
      <c r="B44" s="235"/>
      <c r="C44" s="229" t="s">
        <v>979</v>
      </c>
      <c r="D44" s="230"/>
      <c r="E44" s="54"/>
      <c r="F44" s="239" t="s">
        <v>996</v>
      </c>
      <c r="G44" s="131"/>
    </row>
    <row r="45" spans="1:7" ht="20.25">
      <c r="A45" s="225">
        <v>15</v>
      </c>
      <c r="B45" s="222" t="s">
        <v>499</v>
      </c>
      <c r="C45" s="91" t="s">
        <v>980</v>
      </c>
      <c r="D45" s="227">
        <v>850</v>
      </c>
      <c r="E45" s="56">
        <v>243971</v>
      </c>
      <c r="F45" s="137" t="s">
        <v>992</v>
      </c>
      <c r="G45" s="130">
        <v>1</v>
      </c>
    </row>
    <row r="46" spans="1:7" ht="20.25">
      <c r="A46" s="224"/>
      <c r="B46" s="235"/>
      <c r="C46" s="235" t="s">
        <v>981</v>
      </c>
      <c r="D46" s="236"/>
      <c r="E46" s="54"/>
      <c r="F46" s="239" t="s">
        <v>993</v>
      </c>
      <c r="G46" s="131"/>
    </row>
    <row r="47" spans="1:7" ht="20.25">
      <c r="A47" s="225">
        <v>16</v>
      </c>
      <c r="B47" s="222" t="s">
        <v>696</v>
      </c>
      <c r="C47" s="91" t="s">
        <v>982</v>
      </c>
      <c r="D47" s="227">
        <v>7500</v>
      </c>
      <c r="E47" s="56">
        <v>243979</v>
      </c>
      <c r="F47" s="137" t="s">
        <v>951</v>
      </c>
      <c r="G47" s="130">
        <v>1</v>
      </c>
    </row>
    <row r="48" spans="1:7" ht="21" thickBot="1">
      <c r="A48" s="224"/>
      <c r="B48" s="235"/>
      <c r="C48" s="235"/>
      <c r="D48" s="240"/>
      <c r="E48" s="54"/>
      <c r="F48" s="239" t="s">
        <v>950</v>
      </c>
      <c r="G48" s="131"/>
    </row>
    <row r="49" spans="1:7" ht="21" thickBot="1">
      <c r="A49" s="6"/>
      <c r="B49" s="4"/>
      <c r="C49" s="202" t="s">
        <v>619</v>
      </c>
      <c r="D49" s="246">
        <f>SUM(D35:D48)</f>
        <v>18699</v>
      </c>
      <c r="E49" s="158"/>
      <c r="F49" s="25"/>
      <c r="G49" s="1"/>
    </row>
    <row r="50" spans="1:7" ht="20.25">
      <c r="A50" s="6"/>
      <c r="B50" s="242"/>
      <c r="C50" s="4"/>
      <c r="D50" s="4"/>
      <c r="E50" s="1"/>
      <c r="F50" s="1"/>
      <c r="G50" s="1"/>
    </row>
    <row r="51" spans="1:7" ht="20.25">
      <c r="A51" s="6"/>
      <c r="B51" s="243"/>
      <c r="C51" s="244"/>
      <c r="D51" s="241"/>
      <c r="E51" s="158"/>
      <c r="F51" s="25"/>
      <c r="G51" s="1"/>
    </row>
    <row r="52" spans="1:7" ht="20.25">
      <c r="A52" s="4"/>
      <c r="B52" s="245"/>
      <c r="C52" s="4"/>
      <c r="D52" s="241"/>
      <c r="E52" s="1"/>
      <c r="F52" s="1"/>
      <c r="G52" s="1"/>
    </row>
    <row r="53" spans="1:7" ht="20.25">
      <c r="C53" s="4" t="s">
        <v>35</v>
      </c>
      <c r="D53" s="4"/>
    </row>
    <row r="54" spans="1:7" ht="20.25">
      <c r="C54" s="74" t="s">
        <v>694</v>
      </c>
    </row>
    <row r="55" spans="1:7" ht="23.25">
      <c r="C55" s="4" t="s">
        <v>753</v>
      </c>
      <c r="D55" s="141"/>
    </row>
    <row r="57" spans="1:7" ht="23.25">
      <c r="A57" s="281" t="s">
        <v>0</v>
      </c>
      <c r="B57" s="281"/>
      <c r="C57" s="281"/>
      <c r="D57" s="281"/>
      <c r="E57" s="281"/>
      <c r="F57" s="281"/>
      <c r="G57" s="281"/>
    </row>
    <row r="58" spans="1:7" ht="23.25">
      <c r="A58" s="281" t="s">
        <v>1000</v>
      </c>
      <c r="B58" s="281"/>
      <c r="C58" s="281"/>
      <c r="D58" s="281"/>
      <c r="E58" s="281"/>
      <c r="F58" s="281"/>
      <c r="G58" s="281"/>
    </row>
    <row r="59" spans="1:7" ht="23.25">
      <c r="A59" s="282" t="s">
        <v>1</v>
      </c>
      <c r="B59" s="282"/>
      <c r="C59" s="282"/>
      <c r="D59" s="282"/>
      <c r="E59" s="282"/>
      <c r="F59" s="282"/>
      <c r="G59" s="281"/>
    </row>
    <row r="60" spans="1:7" ht="18.75">
      <c r="A60" s="33"/>
      <c r="B60" s="283" t="s">
        <v>5</v>
      </c>
      <c r="C60" s="283" t="s">
        <v>6</v>
      </c>
      <c r="D60" s="103" t="s">
        <v>7</v>
      </c>
      <c r="E60" s="285" t="s">
        <v>9</v>
      </c>
      <c r="F60" s="286"/>
      <c r="G60" s="283" t="s">
        <v>12</v>
      </c>
    </row>
    <row r="61" spans="1:7" ht="18.75">
      <c r="A61" s="38" t="s">
        <v>2</v>
      </c>
      <c r="B61" s="284"/>
      <c r="C61" s="284"/>
      <c r="D61" s="38"/>
      <c r="E61" s="2" t="s">
        <v>10</v>
      </c>
      <c r="F61" s="219" t="s">
        <v>11</v>
      </c>
      <c r="G61" s="284"/>
    </row>
    <row r="62" spans="1:7" ht="18.75">
      <c r="A62" s="31">
        <v>1</v>
      </c>
      <c r="B62" s="33" t="s">
        <v>579</v>
      </c>
      <c r="C62" s="50" t="s">
        <v>1024</v>
      </c>
      <c r="D62" s="175">
        <v>3000</v>
      </c>
      <c r="E62" s="56">
        <v>243999</v>
      </c>
      <c r="F62" s="247" t="s">
        <v>406</v>
      </c>
      <c r="G62" s="132">
        <v>1</v>
      </c>
    </row>
    <row r="63" spans="1:7" ht="18.75">
      <c r="A63" s="38"/>
      <c r="B63" s="54"/>
      <c r="C63" s="54" t="s">
        <v>1006</v>
      </c>
      <c r="D63" s="135"/>
      <c r="E63" s="54"/>
      <c r="F63" s="248"/>
      <c r="G63" s="131"/>
    </row>
    <row r="64" spans="1:7" ht="18.75">
      <c r="A64" s="31">
        <v>2</v>
      </c>
      <c r="B64" s="33" t="s">
        <v>840</v>
      </c>
      <c r="C64" s="33" t="s">
        <v>1025</v>
      </c>
      <c r="D64" s="110">
        <v>2000</v>
      </c>
      <c r="E64" s="52">
        <v>243999</v>
      </c>
      <c r="F64" s="247" t="s">
        <v>406</v>
      </c>
      <c r="G64" s="130">
        <v>1</v>
      </c>
    </row>
    <row r="65" spans="1:7" ht="18.75">
      <c r="A65" s="38"/>
      <c r="B65" s="66"/>
      <c r="C65" s="54" t="s">
        <v>1026</v>
      </c>
      <c r="D65" s="66"/>
      <c r="E65" s="54"/>
      <c r="F65" s="248"/>
      <c r="G65" s="131"/>
    </row>
    <row r="66" spans="1:7" ht="18.75">
      <c r="A66" s="31">
        <v>3</v>
      </c>
      <c r="B66" s="33" t="s">
        <v>314</v>
      </c>
      <c r="C66" s="33" t="s">
        <v>867</v>
      </c>
      <c r="D66" s="110">
        <v>750</v>
      </c>
      <c r="E66" s="56">
        <v>244011</v>
      </c>
      <c r="F66" s="137" t="s">
        <v>1035</v>
      </c>
      <c r="G66" s="130">
        <v>1</v>
      </c>
    </row>
    <row r="67" spans="1:7" ht="18.75">
      <c r="A67" s="38"/>
      <c r="B67" s="54"/>
      <c r="C67" s="54" t="s">
        <v>1009</v>
      </c>
      <c r="D67" s="66"/>
      <c r="E67" s="54"/>
      <c r="F67" s="239" t="s">
        <v>1036</v>
      </c>
      <c r="G67" s="131"/>
    </row>
    <row r="68" spans="1:7" ht="18.75">
      <c r="A68" s="31">
        <v>4</v>
      </c>
      <c r="B68" s="33" t="s">
        <v>774</v>
      </c>
      <c r="C68" s="50" t="s">
        <v>672</v>
      </c>
      <c r="D68" s="110">
        <v>1850</v>
      </c>
      <c r="E68" s="56">
        <v>244011</v>
      </c>
      <c r="F68" s="247" t="s">
        <v>406</v>
      </c>
      <c r="G68" s="130">
        <v>1</v>
      </c>
    </row>
    <row r="69" spans="1:7" ht="18.75">
      <c r="A69" s="38"/>
      <c r="B69" s="50"/>
      <c r="C69" s="50" t="s">
        <v>1008</v>
      </c>
      <c r="D69" s="66"/>
      <c r="E69" s="54"/>
      <c r="F69" s="216"/>
      <c r="G69" s="131"/>
    </row>
    <row r="70" spans="1:7" ht="18.75">
      <c r="A70" s="31">
        <v>5</v>
      </c>
      <c r="B70" s="33" t="s">
        <v>1011</v>
      </c>
      <c r="C70" s="254" t="s">
        <v>1027</v>
      </c>
      <c r="D70" s="110">
        <v>1200</v>
      </c>
      <c r="E70" s="56">
        <v>244011</v>
      </c>
      <c r="F70" s="137" t="s">
        <v>951</v>
      </c>
      <c r="G70" s="130">
        <v>1</v>
      </c>
    </row>
    <row r="71" spans="1:7" ht="18.75">
      <c r="A71" s="38"/>
      <c r="B71" s="54"/>
      <c r="C71" s="165" t="s">
        <v>1028</v>
      </c>
      <c r="D71" s="66"/>
      <c r="E71" s="54"/>
      <c r="F71" s="239" t="s">
        <v>1029</v>
      </c>
      <c r="G71" s="131"/>
    </row>
    <row r="72" spans="1:7" ht="18.75">
      <c r="A72" s="31">
        <v>6</v>
      </c>
      <c r="B72" s="33" t="s">
        <v>588</v>
      </c>
      <c r="C72" s="50" t="s">
        <v>1010</v>
      </c>
      <c r="D72" s="249">
        <v>2787</v>
      </c>
      <c r="E72" s="56">
        <v>244014</v>
      </c>
      <c r="F72" s="137" t="s">
        <v>1033</v>
      </c>
      <c r="G72" s="130">
        <v>1</v>
      </c>
    </row>
    <row r="73" spans="1:7" ht="18.75">
      <c r="A73" s="38"/>
      <c r="B73" s="54"/>
      <c r="C73" s="54"/>
      <c r="D73" s="250"/>
      <c r="E73" s="54"/>
      <c r="F73" s="239"/>
      <c r="G73" s="131"/>
    </row>
    <row r="74" spans="1:7" ht="18.75">
      <c r="A74" s="31">
        <v>7</v>
      </c>
      <c r="B74" s="33" t="s">
        <v>314</v>
      </c>
      <c r="C74" s="33" t="s">
        <v>1005</v>
      </c>
      <c r="D74" s="175">
        <v>2250</v>
      </c>
      <c r="E74" s="56">
        <v>244013</v>
      </c>
      <c r="F74" s="137" t="s">
        <v>1035</v>
      </c>
      <c r="G74" s="132">
        <v>1</v>
      </c>
    </row>
    <row r="75" spans="1:7" ht="18.75">
      <c r="A75" s="38"/>
      <c r="B75" s="54"/>
      <c r="C75" s="90" t="s">
        <v>1006</v>
      </c>
      <c r="D75" s="66"/>
      <c r="E75" s="54"/>
      <c r="F75" s="239" t="s">
        <v>928</v>
      </c>
      <c r="G75" s="132"/>
    </row>
    <row r="76" spans="1:7" ht="18.75">
      <c r="A76" s="47">
        <v>8</v>
      </c>
      <c r="B76" s="33" t="s">
        <v>925</v>
      </c>
      <c r="C76" s="33" t="s">
        <v>1046</v>
      </c>
      <c r="D76" s="175">
        <v>15750</v>
      </c>
      <c r="E76" s="56">
        <v>244014</v>
      </c>
      <c r="F76" s="137" t="s">
        <v>1030</v>
      </c>
      <c r="G76" s="130">
        <v>3</v>
      </c>
    </row>
    <row r="77" spans="1:7" ht="18.75">
      <c r="A77" s="47"/>
      <c r="B77" s="54"/>
      <c r="C77" s="54"/>
      <c r="D77" s="176"/>
      <c r="E77" s="54"/>
      <c r="F77" s="239" t="s">
        <v>1031</v>
      </c>
      <c r="G77" s="131"/>
    </row>
    <row r="78" spans="1:7" ht="18.75">
      <c r="A78" s="31">
        <v>9</v>
      </c>
      <c r="B78" s="33" t="s">
        <v>925</v>
      </c>
      <c r="C78" s="50" t="s">
        <v>1012</v>
      </c>
      <c r="D78" s="175">
        <v>26000</v>
      </c>
      <c r="E78" s="56">
        <v>244014</v>
      </c>
      <c r="F78" s="137" t="s">
        <v>1030</v>
      </c>
      <c r="G78" s="130">
        <v>3</v>
      </c>
    </row>
    <row r="79" spans="1:7" ht="19.5" thickBot="1">
      <c r="A79" s="54"/>
      <c r="B79" s="54"/>
      <c r="C79" s="54"/>
      <c r="D79" s="66"/>
      <c r="E79" s="54"/>
      <c r="F79" s="239" t="s">
        <v>1032</v>
      </c>
      <c r="G79" s="131"/>
    </row>
    <row r="80" spans="1:7" ht="19.5" thickBot="1">
      <c r="A80" s="1"/>
      <c r="B80" s="1"/>
      <c r="C80" s="251" t="s">
        <v>619</v>
      </c>
      <c r="D80" s="252">
        <f>SUM(D62:D79)</f>
        <v>55587</v>
      </c>
      <c r="E80" s="179"/>
      <c r="F80" s="1"/>
      <c r="G80" s="1"/>
    </row>
    <row r="82" spans="1:8" ht="20.25">
      <c r="C82" s="4" t="s">
        <v>35</v>
      </c>
      <c r="D82" s="4"/>
    </row>
    <row r="83" spans="1:8" ht="20.25">
      <c r="C83" s="74" t="s">
        <v>694</v>
      </c>
    </row>
    <row r="84" spans="1:8" ht="23.25">
      <c r="C84" s="4" t="s">
        <v>753</v>
      </c>
      <c r="D84" s="141"/>
    </row>
    <row r="86" spans="1:8" ht="23.25">
      <c r="A86" s="281" t="s">
        <v>0</v>
      </c>
      <c r="B86" s="281"/>
      <c r="C86" s="281"/>
      <c r="D86" s="281"/>
      <c r="E86" s="281"/>
      <c r="F86" s="281"/>
      <c r="G86" s="281"/>
    </row>
    <row r="87" spans="1:8" ht="23.25">
      <c r="A87" s="281" t="s">
        <v>1000</v>
      </c>
      <c r="B87" s="281"/>
      <c r="C87" s="281"/>
      <c r="D87" s="281"/>
      <c r="E87" s="281"/>
      <c r="F87" s="281"/>
      <c r="G87" s="281"/>
    </row>
    <row r="88" spans="1:8" ht="23.25">
      <c r="A88" s="282" t="s">
        <v>1</v>
      </c>
      <c r="B88" s="282"/>
      <c r="C88" s="282"/>
      <c r="D88" s="282"/>
      <c r="E88" s="282"/>
      <c r="F88" s="282"/>
      <c r="G88" s="281"/>
    </row>
    <row r="89" spans="1:8" ht="18.75">
      <c r="A89" s="33"/>
      <c r="B89" s="283" t="s">
        <v>5</v>
      </c>
      <c r="C89" s="283" t="s">
        <v>6</v>
      </c>
      <c r="D89" s="103" t="s">
        <v>7</v>
      </c>
      <c r="E89" s="285" t="s">
        <v>9</v>
      </c>
      <c r="F89" s="286"/>
      <c r="G89" s="283" t="s">
        <v>12</v>
      </c>
    </row>
    <row r="90" spans="1:8" ht="18.75">
      <c r="A90" s="38" t="s">
        <v>2</v>
      </c>
      <c r="B90" s="284"/>
      <c r="C90" s="284"/>
      <c r="D90" s="38"/>
      <c r="E90" s="31" t="s">
        <v>10</v>
      </c>
      <c r="F90" s="219" t="s">
        <v>11</v>
      </c>
      <c r="G90" s="284"/>
    </row>
    <row r="91" spans="1:8" ht="18.75">
      <c r="A91" s="31">
        <v>10</v>
      </c>
      <c r="B91" s="33" t="s">
        <v>925</v>
      </c>
      <c r="C91" s="50" t="s">
        <v>1013</v>
      </c>
      <c r="D91" s="175">
        <v>17950</v>
      </c>
      <c r="E91" s="56">
        <v>244014</v>
      </c>
      <c r="F91" s="137" t="s">
        <v>1030</v>
      </c>
      <c r="G91" s="132">
        <v>3</v>
      </c>
    </row>
    <row r="92" spans="1:8" ht="18.75">
      <c r="A92" s="38"/>
      <c r="B92" s="54"/>
      <c r="C92" s="54"/>
      <c r="D92" s="135"/>
      <c r="E92" s="54"/>
      <c r="F92" s="239" t="s">
        <v>998</v>
      </c>
      <c r="G92" s="131"/>
    </row>
    <row r="93" spans="1:8" ht="18.75">
      <c r="A93" s="31">
        <v>11</v>
      </c>
      <c r="B93" s="33" t="s">
        <v>228</v>
      </c>
      <c r="C93" s="254" t="s">
        <v>1041</v>
      </c>
      <c r="D93" s="110">
        <v>1550</v>
      </c>
      <c r="E93" s="52">
        <v>244020</v>
      </c>
      <c r="F93" s="137" t="s">
        <v>1037</v>
      </c>
      <c r="G93" s="130">
        <v>1</v>
      </c>
      <c r="H93" t="s">
        <v>1007</v>
      </c>
    </row>
    <row r="94" spans="1:8" ht="18.75">
      <c r="A94" s="38"/>
      <c r="B94" s="66"/>
      <c r="C94" s="54" t="s">
        <v>772</v>
      </c>
      <c r="D94" s="66"/>
      <c r="E94" s="54"/>
      <c r="F94" s="239" t="s">
        <v>1039</v>
      </c>
      <c r="G94" s="131"/>
    </row>
    <row r="95" spans="1:8" ht="18.75">
      <c r="A95" s="31">
        <v>12</v>
      </c>
      <c r="B95" s="253" t="s">
        <v>1001</v>
      </c>
      <c r="C95" s="254" t="s">
        <v>1002</v>
      </c>
      <c r="D95" s="110">
        <v>4980</v>
      </c>
      <c r="E95" s="56">
        <v>244032</v>
      </c>
      <c r="F95" s="137" t="s">
        <v>1042</v>
      </c>
      <c r="G95" s="130">
        <v>1</v>
      </c>
    </row>
    <row r="96" spans="1:8" ht="18.75">
      <c r="A96" s="38"/>
      <c r="B96" s="54"/>
      <c r="C96" s="258" t="s">
        <v>1003</v>
      </c>
      <c r="D96" s="66"/>
      <c r="E96" s="54"/>
      <c r="F96" s="239" t="s">
        <v>952</v>
      </c>
      <c r="G96" s="131"/>
    </row>
    <row r="97" spans="1:8" ht="18.75">
      <c r="A97" s="31">
        <v>13</v>
      </c>
      <c r="B97" s="253" t="s">
        <v>228</v>
      </c>
      <c r="C97" s="254" t="s">
        <v>1004</v>
      </c>
      <c r="D97" s="257">
        <v>1100</v>
      </c>
      <c r="E97" s="56">
        <v>244041</v>
      </c>
      <c r="F97" s="137" t="s">
        <v>1040</v>
      </c>
      <c r="G97" s="130">
        <v>1</v>
      </c>
    </row>
    <row r="98" spans="1:8" ht="18.75">
      <c r="A98" s="38"/>
      <c r="B98" s="66"/>
      <c r="C98" s="54" t="s">
        <v>772</v>
      </c>
      <c r="D98" s="135"/>
      <c r="E98" s="54"/>
      <c r="F98" s="239" t="s">
        <v>952</v>
      </c>
      <c r="G98" s="131"/>
    </row>
    <row r="99" spans="1:8" ht="18.75">
      <c r="A99" s="31">
        <v>14</v>
      </c>
      <c r="B99" s="254" t="s">
        <v>961</v>
      </c>
      <c r="C99" s="50" t="s">
        <v>867</v>
      </c>
      <c r="D99" s="175">
        <v>1000</v>
      </c>
      <c r="E99" s="56">
        <v>244032</v>
      </c>
      <c r="F99" s="137" t="s">
        <v>1042</v>
      </c>
      <c r="G99" s="130">
        <v>1</v>
      </c>
    </row>
    <row r="100" spans="1:8" ht="18.75">
      <c r="A100" s="38"/>
      <c r="B100" s="54"/>
      <c r="C100" s="255" t="s">
        <v>1034</v>
      </c>
      <c r="D100" s="54"/>
      <c r="E100" s="54"/>
      <c r="F100" s="239" t="s">
        <v>1043</v>
      </c>
      <c r="G100" s="131"/>
    </row>
    <row r="101" spans="1:8" ht="18.75">
      <c r="A101" s="31">
        <v>15</v>
      </c>
      <c r="B101" s="254" t="s">
        <v>228</v>
      </c>
      <c r="C101" s="254" t="s">
        <v>1045</v>
      </c>
      <c r="D101" s="110">
        <v>1650</v>
      </c>
      <c r="E101" s="56">
        <v>244041</v>
      </c>
      <c r="F101" s="137" t="s">
        <v>1038</v>
      </c>
      <c r="G101" s="130">
        <v>1</v>
      </c>
      <c r="H101" t="s">
        <v>1014</v>
      </c>
    </row>
    <row r="102" spans="1:8" ht="18.75">
      <c r="A102" s="38"/>
      <c r="B102" s="220"/>
      <c r="C102" s="89"/>
      <c r="D102" s="176"/>
      <c r="E102" s="54"/>
      <c r="F102" s="216" t="s">
        <v>1044</v>
      </c>
      <c r="G102" s="131"/>
    </row>
    <row r="103" spans="1:8" ht="18.75">
      <c r="A103" s="31">
        <v>16</v>
      </c>
      <c r="B103" s="221" t="s">
        <v>969</v>
      </c>
      <c r="C103" s="33" t="s">
        <v>1015</v>
      </c>
      <c r="D103" s="110">
        <v>4870</v>
      </c>
      <c r="E103" s="259">
        <v>244046</v>
      </c>
      <c r="F103" s="260" t="s">
        <v>1057</v>
      </c>
      <c r="G103" s="132">
        <v>1</v>
      </c>
    </row>
    <row r="104" spans="1:8" ht="18.75">
      <c r="A104" s="38"/>
      <c r="B104" s="89"/>
      <c r="C104" s="89"/>
      <c r="D104" s="176"/>
      <c r="E104" s="97"/>
      <c r="F104" s="239"/>
      <c r="G104" s="132"/>
    </row>
    <row r="105" spans="1:8" ht="18.75">
      <c r="A105" s="47">
        <v>17</v>
      </c>
      <c r="B105" s="33" t="s">
        <v>925</v>
      </c>
      <c r="C105" s="90" t="s">
        <v>1016</v>
      </c>
      <c r="D105" s="175">
        <v>15950</v>
      </c>
      <c r="E105" s="56">
        <v>244053</v>
      </c>
      <c r="F105" s="137" t="s">
        <v>1059</v>
      </c>
      <c r="G105" s="130">
        <v>3</v>
      </c>
    </row>
    <row r="106" spans="1:8" ht="18.75">
      <c r="A106" s="47"/>
      <c r="B106" s="204"/>
      <c r="C106" s="54"/>
      <c r="D106" s="66"/>
      <c r="E106" s="54"/>
      <c r="F106" s="216" t="s">
        <v>1029</v>
      </c>
      <c r="G106" s="131"/>
    </row>
    <row r="107" spans="1:8" ht="18.75">
      <c r="A107" s="31">
        <v>18</v>
      </c>
      <c r="B107" s="33" t="s">
        <v>843</v>
      </c>
      <c r="C107" s="33" t="s">
        <v>1017</v>
      </c>
      <c r="D107" s="110">
        <v>2960</v>
      </c>
      <c r="E107" s="56">
        <v>244048</v>
      </c>
      <c r="F107" s="137" t="s">
        <v>1042</v>
      </c>
      <c r="G107" s="130">
        <v>1</v>
      </c>
    </row>
    <row r="108" spans="1:8" ht="19.5" thickBot="1">
      <c r="A108" s="54"/>
      <c r="B108" s="220"/>
      <c r="C108" s="89" t="s">
        <v>1018</v>
      </c>
      <c r="D108" s="256"/>
      <c r="E108" s="54"/>
      <c r="F108" s="239" t="s">
        <v>1058</v>
      </c>
      <c r="G108" s="131"/>
    </row>
    <row r="109" spans="1:8" ht="19.5" thickBot="1">
      <c r="A109" s="1"/>
      <c r="B109" s="1"/>
      <c r="C109" s="251" t="s">
        <v>619</v>
      </c>
      <c r="D109" s="252">
        <f>SUM(D91:D108)</f>
        <v>52010</v>
      </c>
      <c r="E109" s="179"/>
      <c r="F109" s="1"/>
      <c r="G109" s="1"/>
    </row>
    <row r="111" spans="1:8" ht="20.25">
      <c r="C111" s="4" t="s">
        <v>35</v>
      </c>
      <c r="D111" s="4"/>
    </row>
    <row r="112" spans="1:8" ht="20.25">
      <c r="C112" s="74" t="s">
        <v>694</v>
      </c>
    </row>
    <row r="113" spans="1:7" ht="23.25">
      <c r="C113" s="4" t="s">
        <v>753</v>
      </c>
      <c r="D113" s="141"/>
    </row>
    <row r="115" spans="1:7" ht="23.25">
      <c r="A115" s="281" t="s">
        <v>0</v>
      </c>
      <c r="B115" s="281"/>
      <c r="C115" s="281"/>
      <c r="D115" s="281"/>
      <c r="E115" s="281"/>
      <c r="F115" s="281"/>
      <c r="G115" s="281"/>
    </row>
    <row r="116" spans="1:7" ht="23.25">
      <c r="A116" s="281" t="s">
        <v>1000</v>
      </c>
      <c r="B116" s="281"/>
      <c r="C116" s="281"/>
      <c r="D116" s="281"/>
      <c r="E116" s="281"/>
      <c r="F116" s="281"/>
      <c r="G116" s="281"/>
    </row>
    <row r="117" spans="1:7" ht="23.25">
      <c r="A117" s="282" t="s">
        <v>1</v>
      </c>
      <c r="B117" s="282"/>
      <c r="C117" s="282"/>
      <c r="D117" s="282"/>
      <c r="E117" s="282"/>
      <c r="F117" s="282"/>
      <c r="G117" s="281"/>
    </row>
    <row r="118" spans="1:7" ht="18.75">
      <c r="A118" s="33"/>
      <c r="B118" s="283" t="s">
        <v>5</v>
      </c>
      <c r="C118" s="283" t="s">
        <v>6</v>
      </c>
      <c r="D118" s="103" t="s">
        <v>7</v>
      </c>
      <c r="E118" s="285" t="s">
        <v>9</v>
      </c>
      <c r="F118" s="286"/>
      <c r="G118" s="283" t="s">
        <v>12</v>
      </c>
    </row>
    <row r="119" spans="1:7" ht="18.75">
      <c r="A119" s="38" t="s">
        <v>2</v>
      </c>
      <c r="B119" s="284"/>
      <c r="C119" s="284"/>
      <c r="D119" s="38"/>
      <c r="E119" s="31" t="s">
        <v>10</v>
      </c>
      <c r="F119" s="219" t="s">
        <v>11</v>
      </c>
      <c r="G119" s="284"/>
    </row>
    <row r="120" spans="1:7" ht="18.75">
      <c r="A120" s="31">
        <v>19</v>
      </c>
      <c r="B120" s="33" t="s">
        <v>838</v>
      </c>
      <c r="C120" s="172" t="s">
        <v>1019</v>
      </c>
      <c r="D120" s="175">
        <v>3810</v>
      </c>
      <c r="E120" s="56">
        <v>244060</v>
      </c>
      <c r="F120" s="137" t="s">
        <v>997</v>
      </c>
      <c r="G120" s="132">
        <v>1</v>
      </c>
    </row>
    <row r="121" spans="1:7" ht="18.75">
      <c r="A121" s="38"/>
      <c r="B121" s="54"/>
      <c r="C121" s="54"/>
      <c r="D121" s="135"/>
      <c r="E121" s="54"/>
      <c r="F121" s="239" t="s">
        <v>938</v>
      </c>
      <c r="G121" s="131"/>
    </row>
    <row r="122" spans="1:7" ht="18.75">
      <c r="A122" s="31">
        <v>20</v>
      </c>
      <c r="B122" s="50" t="s">
        <v>499</v>
      </c>
      <c r="C122" s="33" t="s">
        <v>1017</v>
      </c>
      <c r="D122" s="110">
        <v>3950</v>
      </c>
      <c r="E122" s="52">
        <v>244063</v>
      </c>
      <c r="F122" s="137" t="s">
        <v>997</v>
      </c>
      <c r="G122" s="130">
        <v>1</v>
      </c>
    </row>
    <row r="123" spans="1:7" ht="18.75">
      <c r="A123" s="38"/>
      <c r="B123" s="66"/>
      <c r="C123" s="89" t="s">
        <v>1020</v>
      </c>
      <c r="D123" s="66"/>
      <c r="E123" s="54"/>
      <c r="F123" s="239" t="s">
        <v>944</v>
      </c>
      <c r="G123" s="131"/>
    </row>
    <row r="124" spans="1:7" ht="18.75">
      <c r="A124" s="31">
        <v>21</v>
      </c>
      <c r="B124" s="60" t="s">
        <v>1021</v>
      </c>
      <c r="C124" s="33" t="s">
        <v>625</v>
      </c>
      <c r="D124" s="175">
        <v>4920</v>
      </c>
      <c r="E124" s="52">
        <v>244063</v>
      </c>
      <c r="F124" s="137" t="s">
        <v>997</v>
      </c>
      <c r="G124" s="130">
        <v>1</v>
      </c>
    </row>
    <row r="125" spans="1:7" ht="18.75">
      <c r="A125" s="38"/>
      <c r="B125" s="54"/>
      <c r="C125" s="165"/>
      <c r="D125" s="66"/>
      <c r="E125" s="54"/>
      <c r="F125" s="239" t="s">
        <v>1051</v>
      </c>
      <c r="G125" s="131"/>
    </row>
    <row r="126" spans="1:7" ht="18.75">
      <c r="A126" s="31">
        <v>22</v>
      </c>
      <c r="B126" s="188" t="s">
        <v>481</v>
      </c>
      <c r="C126" s="33" t="s">
        <v>1022</v>
      </c>
      <c r="D126" s="110">
        <v>850</v>
      </c>
      <c r="E126" s="56">
        <v>244070</v>
      </c>
      <c r="F126" s="137" t="s">
        <v>1053</v>
      </c>
      <c r="G126" s="130">
        <v>1</v>
      </c>
    </row>
    <row r="127" spans="1:7" ht="18.75">
      <c r="A127" s="38"/>
      <c r="B127" s="54"/>
      <c r="C127" s="90"/>
      <c r="D127" s="66"/>
      <c r="E127" s="54"/>
      <c r="F127" s="239" t="s">
        <v>1056</v>
      </c>
      <c r="G127" s="131"/>
    </row>
    <row r="128" spans="1:7" ht="18.75">
      <c r="A128" s="31">
        <v>23</v>
      </c>
      <c r="B128" s="33" t="s">
        <v>925</v>
      </c>
      <c r="C128" s="92" t="s">
        <v>1047</v>
      </c>
      <c r="D128" s="175">
        <v>16700</v>
      </c>
      <c r="E128" s="56">
        <v>244068</v>
      </c>
      <c r="F128" s="137" t="s">
        <v>1049</v>
      </c>
      <c r="G128" s="130">
        <v>1</v>
      </c>
    </row>
    <row r="129" spans="1:7" ht="18.75">
      <c r="A129" s="38"/>
      <c r="B129" s="54"/>
      <c r="C129" s="54"/>
      <c r="D129" s="135"/>
      <c r="E129" s="54"/>
      <c r="F129" s="239" t="s">
        <v>1048</v>
      </c>
      <c r="G129" s="131"/>
    </row>
    <row r="130" spans="1:7" ht="18.75">
      <c r="A130" s="31">
        <v>24</v>
      </c>
      <c r="B130" s="33" t="s">
        <v>588</v>
      </c>
      <c r="C130" s="33" t="s">
        <v>1055</v>
      </c>
      <c r="D130" s="110">
        <v>2645</v>
      </c>
      <c r="E130" s="56">
        <v>244070</v>
      </c>
      <c r="F130" s="137" t="s">
        <v>1060</v>
      </c>
      <c r="G130" s="130">
        <v>1</v>
      </c>
    </row>
    <row r="131" spans="1:7" ht="18.75">
      <c r="A131" s="38"/>
      <c r="B131" s="220"/>
      <c r="C131" s="89"/>
      <c r="D131" s="176"/>
      <c r="E131" s="54"/>
      <c r="F131" s="239"/>
      <c r="G131" s="131"/>
    </row>
    <row r="132" spans="1:7" ht="18.75">
      <c r="A132" s="31">
        <v>25</v>
      </c>
      <c r="B132" s="33" t="s">
        <v>1061</v>
      </c>
      <c r="C132" s="33" t="s">
        <v>1023</v>
      </c>
      <c r="D132" s="110">
        <v>3345</v>
      </c>
      <c r="E132" s="52">
        <v>244063</v>
      </c>
      <c r="F132" s="137" t="s">
        <v>1063</v>
      </c>
      <c r="G132" s="132">
        <v>1</v>
      </c>
    </row>
    <row r="133" spans="1:7" ht="18.75">
      <c r="A133" s="38"/>
      <c r="B133" s="89"/>
      <c r="C133" s="54"/>
      <c r="D133" s="176"/>
      <c r="E133" s="50"/>
      <c r="F133" s="239" t="s">
        <v>1062</v>
      </c>
      <c r="G133" s="132"/>
    </row>
    <row r="134" spans="1:7" ht="18.75">
      <c r="A134" s="47">
        <v>26</v>
      </c>
      <c r="B134" s="254" t="s">
        <v>961</v>
      </c>
      <c r="C134" s="60" t="s">
        <v>1050</v>
      </c>
      <c r="D134" s="175">
        <v>1200</v>
      </c>
      <c r="E134" s="56">
        <v>244055</v>
      </c>
      <c r="F134" s="137" t="s">
        <v>997</v>
      </c>
      <c r="G134" s="130">
        <v>1</v>
      </c>
    </row>
    <row r="135" spans="1:7" ht="18.75">
      <c r="A135" s="47"/>
      <c r="B135" s="204"/>
      <c r="C135" s="66" t="s">
        <v>867</v>
      </c>
      <c r="D135" s="66"/>
      <c r="E135" s="54"/>
      <c r="F135" s="239" t="s">
        <v>1051</v>
      </c>
      <c r="G135" s="131"/>
    </row>
    <row r="136" spans="1:7" ht="18.75">
      <c r="A136" s="31">
        <v>27</v>
      </c>
      <c r="B136" s="254" t="s">
        <v>961</v>
      </c>
      <c r="C136" s="33" t="s">
        <v>1052</v>
      </c>
      <c r="D136" s="110">
        <v>750</v>
      </c>
      <c r="E136" s="56">
        <v>244070</v>
      </c>
      <c r="F136" s="137" t="s">
        <v>1053</v>
      </c>
      <c r="G136" s="130">
        <v>1</v>
      </c>
    </row>
    <row r="137" spans="1:7" ht="19.5" thickBot="1">
      <c r="A137" s="54"/>
      <c r="B137" s="220"/>
      <c r="C137" s="66" t="s">
        <v>867</v>
      </c>
      <c r="D137" s="256"/>
      <c r="E137" s="54"/>
      <c r="F137" s="239" t="s">
        <v>1054</v>
      </c>
      <c r="G137" s="131"/>
    </row>
    <row r="138" spans="1:7" ht="19.5" thickBot="1">
      <c r="A138" s="1"/>
      <c r="B138" s="1"/>
      <c r="C138" s="251" t="s">
        <v>619</v>
      </c>
      <c r="D138" s="252">
        <f>SUM(D120:D137)</f>
        <v>38170</v>
      </c>
      <c r="E138" s="179"/>
      <c r="F138" s="1"/>
      <c r="G138" s="1"/>
    </row>
    <row r="140" spans="1:7" ht="20.25">
      <c r="C140" s="4" t="s">
        <v>35</v>
      </c>
      <c r="D140" s="4"/>
    </row>
    <row r="141" spans="1:7" ht="20.25">
      <c r="C141" s="74" t="s">
        <v>694</v>
      </c>
    </row>
    <row r="142" spans="1:7" ht="23.25">
      <c r="C142" s="4" t="s">
        <v>753</v>
      </c>
      <c r="D142" s="141"/>
    </row>
    <row r="144" spans="1:7" ht="23.25">
      <c r="A144" s="281" t="s">
        <v>0</v>
      </c>
      <c r="B144" s="281"/>
      <c r="C144" s="281"/>
      <c r="D144" s="281"/>
      <c r="E144" s="281"/>
      <c r="F144" s="281"/>
      <c r="G144" s="281"/>
    </row>
    <row r="145" spans="1:7" ht="23.25">
      <c r="A145" s="281" t="s">
        <v>1064</v>
      </c>
      <c r="B145" s="281"/>
      <c r="C145" s="281"/>
      <c r="D145" s="281"/>
      <c r="E145" s="281"/>
      <c r="F145" s="281"/>
      <c r="G145" s="281"/>
    </row>
    <row r="146" spans="1:7" ht="23.25">
      <c r="A146" s="282" t="s">
        <v>1</v>
      </c>
      <c r="B146" s="282"/>
      <c r="C146" s="282"/>
      <c r="D146" s="282"/>
      <c r="E146" s="282"/>
      <c r="F146" s="282"/>
      <c r="G146" s="281"/>
    </row>
    <row r="147" spans="1:7" ht="18.75">
      <c r="A147" s="261"/>
      <c r="B147" s="283" t="s">
        <v>5</v>
      </c>
      <c r="C147" s="283" t="s">
        <v>6</v>
      </c>
      <c r="D147" s="103" t="s">
        <v>7</v>
      </c>
      <c r="E147" s="285" t="s">
        <v>9</v>
      </c>
      <c r="F147" s="286"/>
      <c r="G147" s="283" t="s">
        <v>12</v>
      </c>
    </row>
    <row r="148" spans="1:7" ht="18.75">
      <c r="A148" s="262" t="s">
        <v>2</v>
      </c>
      <c r="B148" s="284"/>
      <c r="C148" s="284"/>
      <c r="D148" s="38"/>
      <c r="E148" s="31" t="s">
        <v>10</v>
      </c>
      <c r="F148" s="219" t="s">
        <v>11</v>
      </c>
      <c r="G148" s="284"/>
    </row>
    <row r="149" spans="1:7" ht="18.75">
      <c r="A149" s="31">
        <v>1</v>
      </c>
      <c r="B149" s="302" t="s">
        <v>1065</v>
      </c>
      <c r="C149" s="172" t="s">
        <v>1106</v>
      </c>
      <c r="D149" s="175">
        <v>4300</v>
      </c>
      <c r="E149" s="56">
        <v>244084</v>
      </c>
      <c r="F149" s="137" t="s">
        <v>691</v>
      </c>
      <c r="G149" s="132">
        <v>1</v>
      </c>
    </row>
    <row r="150" spans="1:7" ht="18.75">
      <c r="A150" s="38"/>
      <c r="B150" s="303"/>
      <c r="C150" s="54" t="s">
        <v>965</v>
      </c>
      <c r="D150" s="66"/>
      <c r="E150" s="54"/>
      <c r="F150" s="239"/>
      <c r="G150" s="131"/>
    </row>
    <row r="151" spans="1:7" ht="18.75">
      <c r="A151" s="31">
        <v>2</v>
      </c>
      <c r="B151" s="254" t="s">
        <v>961</v>
      </c>
      <c r="C151" s="163" t="s">
        <v>1107</v>
      </c>
      <c r="D151" s="175">
        <v>3720</v>
      </c>
      <c r="E151" s="52">
        <v>244084</v>
      </c>
      <c r="F151" s="247" t="s">
        <v>1089</v>
      </c>
      <c r="G151" s="130">
        <v>1</v>
      </c>
    </row>
    <row r="152" spans="1:7" ht="18.75">
      <c r="A152" s="38"/>
      <c r="B152" s="66"/>
      <c r="C152" s="54" t="s">
        <v>1108</v>
      </c>
      <c r="D152" s="177"/>
      <c r="E152" s="54"/>
      <c r="F152" s="248"/>
      <c r="G152" s="131"/>
    </row>
    <row r="153" spans="1:7" ht="18.75">
      <c r="A153" s="31">
        <v>3</v>
      </c>
      <c r="B153" s="254" t="s">
        <v>961</v>
      </c>
      <c r="C153" s="172" t="s">
        <v>1106</v>
      </c>
      <c r="D153" s="110">
        <v>500</v>
      </c>
      <c r="E153" s="56">
        <v>244084</v>
      </c>
      <c r="F153" s="137" t="s">
        <v>728</v>
      </c>
      <c r="G153" s="130">
        <v>1</v>
      </c>
    </row>
    <row r="154" spans="1:7" ht="18.75">
      <c r="A154" s="38"/>
      <c r="B154" s="54"/>
      <c r="C154" s="54" t="s">
        <v>1109</v>
      </c>
      <c r="D154" s="174"/>
      <c r="E154" s="54"/>
      <c r="F154" s="239"/>
      <c r="G154" s="131"/>
    </row>
    <row r="155" spans="1:7" ht="18.75">
      <c r="A155" s="31">
        <v>4</v>
      </c>
      <c r="B155" s="254" t="s">
        <v>961</v>
      </c>
      <c r="C155" s="33" t="s">
        <v>912</v>
      </c>
      <c r="D155" s="110">
        <v>500</v>
      </c>
      <c r="E155" s="56">
        <v>244084</v>
      </c>
      <c r="F155" s="137" t="s">
        <v>1090</v>
      </c>
      <c r="G155" s="130">
        <v>1</v>
      </c>
    </row>
    <row r="156" spans="1:7" ht="18.75">
      <c r="A156" s="38"/>
      <c r="B156" s="54"/>
      <c r="C156" s="54" t="s">
        <v>1109</v>
      </c>
      <c r="D156" s="66"/>
      <c r="E156" s="54"/>
      <c r="F156" s="216"/>
      <c r="G156" s="131"/>
    </row>
    <row r="157" spans="1:7" ht="18.75">
      <c r="A157" s="31">
        <v>5</v>
      </c>
      <c r="B157" s="254" t="s">
        <v>314</v>
      </c>
      <c r="C157" s="254" t="s">
        <v>1110</v>
      </c>
      <c r="D157" s="110">
        <v>720</v>
      </c>
      <c r="E157" s="56">
        <v>244103</v>
      </c>
      <c r="F157" s="137" t="s">
        <v>1111</v>
      </c>
      <c r="G157" s="130">
        <v>1</v>
      </c>
    </row>
    <row r="158" spans="1:7" ht="18.75">
      <c r="A158" s="38"/>
      <c r="B158" s="54"/>
      <c r="C158" s="54" t="s">
        <v>1109</v>
      </c>
      <c r="D158" s="54"/>
      <c r="E158" s="54"/>
      <c r="F158" s="216"/>
      <c r="G158" s="131"/>
    </row>
    <row r="159" spans="1:7" ht="18.75">
      <c r="A159" s="31">
        <v>6</v>
      </c>
      <c r="B159" s="33" t="s">
        <v>1066</v>
      </c>
      <c r="C159" s="163" t="s">
        <v>1068</v>
      </c>
      <c r="D159" s="110">
        <v>4810</v>
      </c>
      <c r="E159" s="56">
        <v>244105</v>
      </c>
      <c r="F159" s="137" t="s">
        <v>1091</v>
      </c>
      <c r="G159" s="130">
        <v>1</v>
      </c>
    </row>
    <row r="160" spans="1:7" ht="18.75">
      <c r="A160" s="38"/>
      <c r="B160" s="220"/>
      <c r="C160" s="54" t="s">
        <v>1069</v>
      </c>
      <c r="D160" s="176"/>
      <c r="E160" s="54"/>
      <c r="F160" s="239"/>
      <c r="G160" s="131"/>
    </row>
    <row r="161" spans="1:7" ht="18.75">
      <c r="A161" s="31">
        <v>7</v>
      </c>
      <c r="B161" s="254" t="s">
        <v>314</v>
      </c>
      <c r="C161" s="33" t="s">
        <v>1070</v>
      </c>
      <c r="D161" s="110">
        <v>720</v>
      </c>
      <c r="E161" s="52">
        <v>244103</v>
      </c>
      <c r="F161" s="137" t="s">
        <v>1092</v>
      </c>
      <c r="G161" s="132">
        <v>1</v>
      </c>
    </row>
    <row r="162" spans="1:7" ht="18.75">
      <c r="A162" s="38"/>
      <c r="B162" s="89"/>
      <c r="C162" s="54" t="s">
        <v>1109</v>
      </c>
      <c r="D162" s="176"/>
      <c r="E162" s="50"/>
      <c r="F162" s="239"/>
      <c r="G162" s="132"/>
    </row>
    <row r="163" spans="1:7" ht="18.75">
      <c r="A163" s="47">
        <v>8</v>
      </c>
      <c r="B163" s="33" t="s">
        <v>840</v>
      </c>
      <c r="C163" s="33" t="s">
        <v>1068</v>
      </c>
      <c r="D163" s="175">
        <v>2500</v>
      </c>
      <c r="E163" s="56">
        <v>244124</v>
      </c>
      <c r="F163" s="137" t="s">
        <v>406</v>
      </c>
      <c r="G163" s="130">
        <v>1</v>
      </c>
    </row>
    <row r="164" spans="1:7" ht="18.75">
      <c r="A164" s="47"/>
      <c r="B164" s="204"/>
      <c r="C164" s="54" t="s">
        <v>1071</v>
      </c>
      <c r="D164" s="66"/>
      <c r="E164" s="54"/>
      <c r="F164" s="239"/>
      <c r="G164" s="131"/>
    </row>
    <row r="165" spans="1:7" ht="18.75">
      <c r="A165" s="31">
        <v>9</v>
      </c>
      <c r="B165" s="33" t="s">
        <v>839</v>
      </c>
      <c r="C165" s="33" t="s">
        <v>1072</v>
      </c>
      <c r="D165" s="110">
        <v>1472</v>
      </c>
      <c r="E165" s="56">
        <v>244118</v>
      </c>
      <c r="F165" s="137" t="s">
        <v>1094</v>
      </c>
      <c r="G165" s="130">
        <v>1</v>
      </c>
    </row>
    <row r="166" spans="1:7" ht="19.5" thickBot="1">
      <c r="A166" s="54"/>
      <c r="B166" s="220"/>
      <c r="C166" s="54" t="s">
        <v>1073</v>
      </c>
      <c r="D166" s="256"/>
      <c r="E166" s="54"/>
      <c r="F166" s="40"/>
      <c r="G166" s="131"/>
    </row>
    <row r="167" spans="1:7" ht="19.5" thickBot="1">
      <c r="A167" s="1"/>
      <c r="B167" s="1"/>
      <c r="C167" s="251" t="s">
        <v>619</v>
      </c>
      <c r="D167" s="252">
        <f>SUM(D149:D166)</f>
        <v>19242</v>
      </c>
      <c r="E167" s="179"/>
      <c r="F167" s="1"/>
      <c r="G167" s="1"/>
    </row>
    <row r="168" spans="1:7">
      <c r="A168" s="153"/>
      <c r="B168" s="153"/>
      <c r="C168" s="153"/>
      <c r="D168" s="153"/>
      <c r="E168" s="153"/>
      <c r="F168" s="153"/>
      <c r="G168" s="153"/>
    </row>
    <row r="169" spans="1:7" ht="20.25">
      <c r="A169" s="153"/>
      <c r="B169" s="153"/>
      <c r="C169" s="4" t="s">
        <v>35</v>
      </c>
      <c r="D169" s="4"/>
      <c r="E169" s="153"/>
      <c r="F169" s="153"/>
      <c r="G169" s="153"/>
    </row>
    <row r="170" spans="1:7" ht="20.25">
      <c r="A170" s="153"/>
      <c r="B170" s="153"/>
      <c r="C170" s="74" t="s">
        <v>694</v>
      </c>
      <c r="D170" s="153"/>
      <c r="E170" s="153"/>
      <c r="F170" s="153"/>
      <c r="G170" s="153"/>
    </row>
    <row r="171" spans="1:7" ht="23.25">
      <c r="A171" s="153"/>
      <c r="B171" s="153"/>
      <c r="C171" s="4" t="s">
        <v>753</v>
      </c>
      <c r="D171" s="141"/>
      <c r="E171" s="153"/>
      <c r="F171" s="153"/>
      <c r="G171" s="153"/>
    </row>
    <row r="172" spans="1:7">
      <c r="A172" s="153"/>
      <c r="B172" s="153"/>
      <c r="C172" s="153"/>
      <c r="D172" s="153"/>
      <c r="E172" s="153"/>
      <c r="F172" s="153"/>
      <c r="G172" s="153"/>
    </row>
    <row r="173" spans="1:7" ht="23.25">
      <c r="A173" s="281" t="s">
        <v>0</v>
      </c>
      <c r="B173" s="281"/>
      <c r="C173" s="281"/>
      <c r="D173" s="281"/>
      <c r="E173" s="281"/>
      <c r="F173" s="281"/>
      <c r="G173" s="281"/>
    </row>
    <row r="174" spans="1:7" ht="23.25">
      <c r="A174" s="281" t="s">
        <v>1064</v>
      </c>
      <c r="B174" s="281"/>
      <c r="C174" s="281"/>
      <c r="D174" s="281"/>
      <c r="E174" s="281"/>
      <c r="F174" s="281"/>
      <c r="G174" s="281"/>
    </row>
    <row r="175" spans="1:7" ht="23.25">
      <c r="A175" s="282" t="s">
        <v>1</v>
      </c>
      <c r="B175" s="282"/>
      <c r="C175" s="282"/>
      <c r="D175" s="282"/>
      <c r="E175" s="282"/>
      <c r="F175" s="282"/>
      <c r="G175" s="281"/>
    </row>
    <row r="176" spans="1:7" ht="18.75">
      <c r="A176" s="33"/>
      <c r="B176" s="283" t="s">
        <v>5</v>
      </c>
      <c r="C176" s="283" t="s">
        <v>6</v>
      </c>
      <c r="D176" s="103" t="s">
        <v>7</v>
      </c>
      <c r="E176" s="285" t="s">
        <v>9</v>
      </c>
      <c r="F176" s="286"/>
      <c r="G176" s="283" t="s">
        <v>12</v>
      </c>
    </row>
    <row r="177" spans="1:7" ht="18.75">
      <c r="A177" s="38" t="s">
        <v>2</v>
      </c>
      <c r="B177" s="284"/>
      <c r="C177" s="284"/>
      <c r="D177" s="38"/>
      <c r="E177" s="31" t="s">
        <v>10</v>
      </c>
      <c r="F177" s="219" t="s">
        <v>11</v>
      </c>
      <c r="G177" s="284"/>
    </row>
    <row r="178" spans="1:7" ht="18.75">
      <c r="A178" s="31">
        <v>10</v>
      </c>
      <c r="B178" s="221" t="s">
        <v>969</v>
      </c>
      <c r="C178" s="60" t="s">
        <v>1074</v>
      </c>
      <c r="D178" s="175">
        <v>2500</v>
      </c>
      <c r="E178" s="56">
        <v>244140</v>
      </c>
      <c r="F178" s="247" t="s">
        <v>1113</v>
      </c>
      <c r="G178" s="132">
        <v>1</v>
      </c>
    </row>
    <row r="179" spans="1:7" ht="18.75">
      <c r="A179" s="38"/>
      <c r="B179" s="54"/>
      <c r="C179" s="54"/>
      <c r="D179" s="135"/>
      <c r="E179" s="54"/>
      <c r="F179" s="248" t="s">
        <v>1114</v>
      </c>
      <c r="G179" s="131"/>
    </row>
    <row r="180" spans="1:7" ht="18.75">
      <c r="A180" s="31">
        <v>11</v>
      </c>
      <c r="B180" s="60" t="s">
        <v>925</v>
      </c>
      <c r="C180" s="33" t="s">
        <v>1088</v>
      </c>
      <c r="D180" s="110">
        <v>17150</v>
      </c>
      <c r="E180" s="52">
        <v>244105</v>
      </c>
      <c r="F180" s="137" t="s">
        <v>1093</v>
      </c>
      <c r="G180" s="130">
        <v>3</v>
      </c>
    </row>
    <row r="181" spans="1:7" ht="18.75">
      <c r="A181" s="38"/>
      <c r="B181" s="66"/>
      <c r="C181" s="54"/>
      <c r="D181" s="66"/>
      <c r="E181" s="54"/>
      <c r="F181" s="216"/>
      <c r="G181" s="131"/>
    </row>
    <row r="182" spans="1:7" ht="18.75">
      <c r="A182" s="31">
        <v>12</v>
      </c>
      <c r="B182" s="33" t="s">
        <v>1067</v>
      </c>
      <c r="C182" s="33" t="s">
        <v>1072</v>
      </c>
      <c r="D182" s="110">
        <v>2000</v>
      </c>
      <c r="E182" s="56">
        <v>244118</v>
      </c>
      <c r="F182" s="137" t="s">
        <v>406</v>
      </c>
      <c r="G182" s="130">
        <v>1</v>
      </c>
    </row>
    <row r="183" spans="1:7" ht="18.75">
      <c r="A183" s="38"/>
      <c r="B183" s="54"/>
      <c r="C183" s="54" t="s">
        <v>1075</v>
      </c>
      <c r="D183" s="66"/>
      <c r="E183" s="54"/>
      <c r="F183" s="216"/>
      <c r="G183" s="131"/>
    </row>
    <row r="184" spans="1:7" ht="18.75">
      <c r="A184" s="31">
        <v>13</v>
      </c>
      <c r="B184" s="33" t="s">
        <v>314</v>
      </c>
      <c r="C184" s="33" t="s">
        <v>1072</v>
      </c>
      <c r="D184" s="110">
        <v>1250</v>
      </c>
      <c r="E184" s="56">
        <v>244118</v>
      </c>
      <c r="F184" s="137" t="s">
        <v>1095</v>
      </c>
      <c r="G184" s="130">
        <v>1</v>
      </c>
    </row>
    <row r="185" spans="1:7" ht="18.75">
      <c r="A185" s="38"/>
      <c r="B185" s="54"/>
      <c r="C185" s="54" t="s">
        <v>1109</v>
      </c>
      <c r="D185" s="66"/>
      <c r="E185" s="54"/>
      <c r="F185" s="216"/>
      <c r="G185" s="131"/>
    </row>
    <row r="186" spans="1:7" ht="18.75">
      <c r="A186" s="31">
        <v>14</v>
      </c>
      <c r="B186" s="254" t="s">
        <v>228</v>
      </c>
      <c r="C186" s="33" t="s">
        <v>371</v>
      </c>
      <c r="D186" s="110">
        <v>2350</v>
      </c>
      <c r="E186" s="56">
        <v>244146</v>
      </c>
      <c r="F186" s="137" t="s">
        <v>1096</v>
      </c>
      <c r="G186" s="130">
        <v>1</v>
      </c>
    </row>
    <row r="187" spans="1:7" ht="18.75">
      <c r="A187" s="38"/>
      <c r="B187" s="54"/>
      <c r="C187" s="264"/>
      <c r="D187" s="66"/>
      <c r="E187" s="54"/>
      <c r="F187" s="216"/>
      <c r="G187" s="131"/>
    </row>
    <row r="188" spans="1:7" ht="18.75">
      <c r="A188" s="31">
        <v>15</v>
      </c>
      <c r="B188" s="33" t="s">
        <v>961</v>
      </c>
      <c r="C188" s="33" t="s">
        <v>1077</v>
      </c>
      <c r="D188" s="110">
        <v>750</v>
      </c>
      <c r="E188" s="56">
        <v>244146</v>
      </c>
      <c r="F188" s="137" t="s">
        <v>1097</v>
      </c>
      <c r="G188" s="130">
        <v>1</v>
      </c>
    </row>
    <row r="189" spans="1:7" ht="18.75">
      <c r="A189" s="38"/>
      <c r="B189" s="220"/>
      <c r="C189" s="54" t="s">
        <v>1109</v>
      </c>
      <c r="D189" s="97"/>
      <c r="E189" s="54"/>
      <c r="F189" s="239"/>
      <c r="G189" s="131"/>
    </row>
    <row r="190" spans="1:7" ht="18.75">
      <c r="A190" s="31">
        <v>16</v>
      </c>
      <c r="B190" s="33" t="s">
        <v>499</v>
      </c>
      <c r="C190" s="60" t="s">
        <v>1078</v>
      </c>
      <c r="D190" s="110">
        <v>250</v>
      </c>
      <c r="E190" s="52">
        <v>244146</v>
      </c>
      <c r="F190" s="137" t="s">
        <v>1098</v>
      </c>
      <c r="G190" s="132">
        <v>1</v>
      </c>
    </row>
    <row r="191" spans="1:7" ht="18.75">
      <c r="A191" s="38"/>
      <c r="B191" s="89"/>
      <c r="C191" s="264"/>
      <c r="D191" s="174"/>
      <c r="E191" s="50"/>
      <c r="F191" s="239"/>
      <c r="G191" s="132"/>
    </row>
    <row r="192" spans="1:7" ht="18.75">
      <c r="A192" s="47">
        <v>17</v>
      </c>
      <c r="B192" s="33" t="s">
        <v>499</v>
      </c>
      <c r="C192" s="60" t="s">
        <v>1079</v>
      </c>
      <c r="D192" s="110">
        <v>1800</v>
      </c>
      <c r="E192" s="56">
        <v>244146</v>
      </c>
      <c r="F192" s="137" t="s">
        <v>1099</v>
      </c>
      <c r="G192" s="130">
        <v>1</v>
      </c>
    </row>
    <row r="193" spans="1:7" ht="18.75">
      <c r="A193" s="47"/>
      <c r="B193" s="204"/>
      <c r="C193" s="264"/>
      <c r="D193" s="174"/>
      <c r="E193" s="54"/>
      <c r="F193" s="239"/>
      <c r="G193" s="131"/>
    </row>
    <row r="194" spans="1:7" ht="18.75">
      <c r="A194" s="31">
        <v>18</v>
      </c>
      <c r="B194" s="33" t="s">
        <v>838</v>
      </c>
      <c r="C194" s="33" t="s">
        <v>1080</v>
      </c>
      <c r="D194" s="175">
        <v>3640</v>
      </c>
      <c r="E194" s="56">
        <v>244146</v>
      </c>
      <c r="F194" s="137" t="s">
        <v>1100</v>
      </c>
      <c r="G194" s="130">
        <v>1</v>
      </c>
    </row>
    <row r="195" spans="1:7" ht="19.5" thickBot="1">
      <c r="A195" s="54"/>
      <c r="B195" s="220"/>
      <c r="C195" s="66"/>
      <c r="D195" s="176"/>
      <c r="E195" s="54"/>
      <c r="F195" s="40"/>
      <c r="G195" s="131"/>
    </row>
    <row r="196" spans="1:7" ht="19.5" thickBot="1">
      <c r="A196" s="1"/>
      <c r="B196" s="1"/>
      <c r="C196" s="251" t="s">
        <v>619</v>
      </c>
      <c r="D196" s="252">
        <f>SUM(D178:D195)</f>
        <v>31690</v>
      </c>
      <c r="E196" s="179"/>
      <c r="F196" s="1"/>
      <c r="G196" s="1"/>
    </row>
    <row r="197" spans="1:7">
      <c r="A197" s="153"/>
      <c r="B197" s="153"/>
      <c r="C197" s="153"/>
      <c r="D197" s="153"/>
      <c r="E197" s="153"/>
      <c r="F197" s="153"/>
      <c r="G197" s="153"/>
    </row>
    <row r="198" spans="1:7" ht="20.25">
      <c r="A198" s="153"/>
      <c r="B198" s="153"/>
      <c r="C198" s="4" t="s">
        <v>35</v>
      </c>
      <c r="D198" s="4"/>
      <c r="E198" s="153"/>
      <c r="F198" s="153"/>
      <c r="G198" s="153"/>
    </row>
    <row r="199" spans="1:7" ht="20.25">
      <c r="A199" s="153"/>
      <c r="B199" s="153"/>
      <c r="C199" s="74" t="s">
        <v>694</v>
      </c>
      <c r="D199" s="153"/>
      <c r="E199" s="153"/>
      <c r="F199" s="153"/>
      <c r="G199" s="153"/>
    </row>
    <row r="200" spans="1:7" ht="23.25">
      <c r="A200" s="153"/>
      <c r="B200" s="153"/>
      <c r="C200" s="4" t="s">
        <v>753</v>
      </c>
      <c r="D200" s="141"/>
      <c r="E200" s="153"/>
      <c r="F200" s="153"/>
      <c r="G200" s="153"/>
    </row>
    <row r="201" spans="1:7">
      <c r="A201" s="153"/>
      <c r="B201" s="153"/>
      <c r="C201" s="153"/>
      <c r="D201" s="153"/>
      <c r="E201" s="153"/>
      <c r="F201" s="153"/>
      <c r="G201" s="153"/>
    </row>
    <row r="202" spans="1:7" ht="23.25">
      <c r="A202" s="281" t="s">
        <v>0</v>
      </c>
      <c r="B202" s="281"/>
      <c r="C202" s="281"/>
      <c r="D202" s="281"/>
      <c r="E202" s="281"/>
      <c r="F202" s="281"/>
      <c r="G202" s="281"/>
    </row>
    <row r="203" spans="1:7" ht="23.25">
      <c r="A203" s="281" t="s">
        <v>1064</v>
      </c>
      <c r="B203" s="281"/>
      <c r="C203" s="281"/>
      <c r="D203" s="281"/>
      <c r="E203" s="281"/>
      <c r="F203" s="281"/>
      <c r="G203" s="281"/>
    </row>
    <row r="204" spans="1:7" ht="23.25">
      <c r="A204" s="282" t="s">
        <v>1</v>
      </c>
      <c r="B204" s="282"/>
      <c r="C204" s="282"/>
      <c r="D204" s="282"/>
      <c r="E204" s="282"/>
      <c r="F204" s="282"/>
      <c r="G204" s="281"/>
    </row>
    <row r="205" spans="1:7" ht="18.75">
      <c r="A205" s="33"/>
      <c r="B205" s="283" t="s">
        <v>5</v>
      </c>
      <c r="C205" s="283" t="s">
        <v>6</v>
      </c>
      <c r="D205" s="103" t="s">
        <v>7</v>
      </c>
      <c r="E205" s="285" t="s">
        <v>9</v>
      </c>
      <c r="F205" s="286"/>
      <c r="G205" s="283" t="s">
        <v>12</v>
      </c>
    </row>
    <row r="206" spans="1:7" ht="18.75">
      <c r="A206" s="38" t="s">
        <v>2</v>
      </c>
      <c r="B206" s="284"/>
      <c r="C206" s="284"/>
      <c r="D206" s="38"/>
      <c r="E206" s="31" t="s">
        <v>10</v>
      </c>
      <c r="F206" s="219" t="s">
        <v>11</v>
      </c>
      <c r="G206" s="284"/>
    </row>
    <row r="207" spans="1:7" ht="18.75">
      <c r="A207" s="31">
        <v>19</v>
      </c>
      <c r="B207" s="33" t="s">
        <v>360</v>
      </c>
      <c r="C207" s="163" t="s">
        <v>1082</v>
      </c>
      <c r="D207" s="110">
        <v>600</v>
      </c>
      <c r="E207" s="56">
        <v>244189</v>
      </c>
      <c r="F207" s="247" t="s">
        <v>1101</v>
      </c>
      <c r="G207" s="132">
        <v>1</v>
      </c>
    </row>
    <row r="208" spans="1:7" ht="18.75">
      <c r="A208" s="38"/>
      <c r="B208" s="54"/>
      <c r="C208" s="54" t="s">
        <v>1081</v>
      </c>
      <c r="D208" s="135"/>
      <c r="E208" s="54"/>
      <c r="F208" s="248"/>
      <c r="G208" s="131"/>
    </row>
    <row r="209" spans="1:7" ht="18.75">
      <c r="A209" s="31">
        <v>20</v>
      </c>
      <c r="B209" s="33" t="s">
        <v>887</v>
      </c>
      <c r="C209" s="33" t="s">
        <v>1083</v>
      </c>
      <c r="D209" s="110">
        <v>2250</v>
      </c>
      <c r="E209" s="56">
        <v>244153</v>
      </c>
      <c r="F209" s="137" t="s">
        <v>1177</v>
      </c>
      <c r="G209" s="130">
        <v>1</v>
      </c>
    </row>
    <row r="210" spans="1:7" ht="18.75">
      <c r="A210" s="38"/>
      <c r="B210" s="66"/>
      <c r="C210" s="54"/>
      <c r="D210" s="263"/>
      <c r="E210" s="54"/>
      <c r="F210" s="216"/>
      <c r="G210" s="131"/>
    </row>
    <row r="211" spans="1:7" ht="18.75">
      <c r="A211" s="31">
        <v>21</v>
      </c>
      <c r="B211" s="33" t="s">
        <v>74</v>
      </c>
      <c r="C211" s="33" t="s">
        <v>1084</v>
      </c>
      <c r="D211" s="110">
        <v>3850</v>
      </c>
      <c r="E211" s="56">
        <v>244168</v>
      </c>
      <c r="F211" s="137" t="s">
        <v>1115</v>
      </c>
      <c r="G211" s="130">
        <v>1</v>
      </c>
    </row>
    <row r="212" spans="1:7" ht="18.75">
      <c r="A212" s="38"/>
      <c r="B212" s="54"/>
      <c r="C212" s="264"/>
      <c r="D212" s="263"/>
      <c r="E212" s="54"/>
      <c r="F212" s="216"/>
      <c r="G212" s="131"/>
    </row>
    <row r="213" spans="1:7" ht="18.75">
      <c r="A213" s="31">
        <v>22</v>
      </c>
      <c r="B213" s="60" t="s">
        <v>925</v>
      </c>
      <c r="C213" s="33" t="s">
        <v>874</v>
      </c>
      <c r="D213" s="214">
        <v>21700</v>
      </c>
      <c r="E213" s="56">
        <v>244146</v>
      </c>
      <c r="F213" s="137" t="s">
        <v>1112</v>
      </c>
      <c r="G213" s="130">
        <v>3</v>
      </c>
    </row>
    <row r="214" spans="1:7" ht="18.75">
      <c r="A214" s="38"/>
      <c r="B214" s="54"/>
      <c r="C214" s="54"/>
      <c r="D214" s="163"/>
      <c r="E214" s="54"/>
      <c r="F214" s="216"/>
      <c r="G214" s="131"/>
    </row>
    <row r="215" spans="1:7" ht="18.75">
      <c r="A215" s="31">
        <v>23</v>
      </c>
      <c r="B215" s="33" t="s">
        <v>314</v>
      </c>
      <c r="C215" s="163" t="s">
        <v>1085</v>
      </c>
      <c r="D215" s="110">
        <v>720</v>
      </c>
      <c r="E215" s="56">
        <v>244146</v>
      </c>
      <c r="F215" s="137" t="s">
        <v>1102</v>
      </c>
      <c r="G215" s="130">
        <v>1</v>
      </c>
    </row>
    <row r="216" spans="1:7" ht="18.75">
      <c r="A216" s="38"/>
      <c r="B216" s="54"/>
      <c r="C216" s="54" t="s">
        <v>1076</v>
      </c>
      <c r="D216" s="66"/>
      <c r="E216" s="54"/>
      <c r="F216" s="216"/>
      <c r="G216" s="131"/>
    </row>
    <row r="217" spans="1:7" ht="18.75">
      <c r="A217" s="31">
        <v>24</v>
      </c>
      <c r="B217" s="33" t="s">
        <v>314</v>
      </c>
      <c r="C217" s="163" t="s">
        <v>1076</v>
      </c>
      <c r="D217" s="110">
        <v>720</v>
      </c>
      <c r="E217" s="56">
        <v>244146</v>
      </c>
      <c r="F217" s="137" t="s">
        <v>1103</v>
      </c>
      <c r="G217" s="130">
        <v>1</v>
      </c>
    </row>
    <row r="218" spans="1:7" ht="18.75">
      <c r="A218" s="38"/>
      <c r="B218" s="54"/>
      <c r="C218" s="54" t="s">
        <v>1082</v>
      </c>
      <c r="D218" s="66"/>
      <c r="E218" s="54"/>
      <c r="F218" s="239"/>
      <c r="G218" s="131"/>
    </row>
    <row r="219" spans="1:7" ht="18.75">
      <c r="A219" s="31">
        <v>25</v>
      </c>
      <c r="B219" s="188" t="s">
        <v>579</v>
      </c>
      <c r="C219" s="163" t="s">
        <v>1086</v>
      </c>
      <c r="D219" s="175">
        <v>2400</v>
      </c>
      <c r="E219" s="52">
        <v>244189</v>
      </c>
      <c r="F219" s="137" t="s">
        <v>1104</v>
      </c>
      <c r="G219" s="132">
        <v>1</v>
      </c>
    </row>
    <row r="220" spans="1:7" ht="18.75">
      <c r="A220" s="38"/>
      <c r="B220" s="220"/>
      <c r="C220" s="66" t="s">
        <v>1082</v>
      </c>
      <c r="D220" s="177"/>
      <c r="E220" s="50"/>
      <c r="F220" s="239"/>
      <c r="G220" s="132"/>
    </row>
    <row r="221" spans="1:7" ht="18.75">
      <c r="A221" s="31">
        <v>26</v>
      </c>
      <c r="B221" s="33" t="s">
        <v>961</v>
      </c>
      <c r="C221" s="172" t="s">
        <v>1087</v>
      </c>
      <c r="D221" s="110">
        <v>750</v>
      </c>
      <c r="E221" s="56">
        <v>244168</v>
      </c>
      <c r="F221" s="137" t="s">
        <v>1105</v>
      </c>
      <c r="G221" s="130">
        <v>1</v>
      </c>
    </row>
    <row r="222" spans="1:7" ht="18.75">
      <c r="A222" s="38"/>
      <c r="B222" s="89"/>
      <c r="C222" s="54" t="s">
        <v>867</v>
      </c>
      <c r="D222" s="66"/>
      <c r="E222" s="54"/>
      <c r="F222" s="239"/>
      <c r="G222" s="131"/>
    </row>
    <row r="223" spans="1:7" ht="19.5" thickBot="1">
      <c r="A223" s="3"/>
      <c r="B223" s="267"/>
      <c r="C223" s="265" t="s">
        <v>619</v>
      </c>
      <c r="D223" s="266">
        <f>SUM(D207:D222)</f>
        <v>32990</v>
      </c>
      <c r="E223" s="158"/>
      <c r="F223" s="269"/>
      <c r="G223" s="3"/>
    </row>
    <row r="224" spans="1:7" ht="20.25">
      <c r="A224" s="1"/>
      <c r="B224" s="268"/>
      <c r="E224" s="1"/>
      <c r="F224" s="25"/>
      <c r="G224" s="3"/>
    </row>
    <row r="225" spans="1:8" ht="20.25">
      <c r="A225" s="1"/>
      <c r="B225" s="1"/>
      <c r="C225" s="4" t="s">
        <v>35</v>
      </c>
      <c r="D225" s="4"/>
      <c r="E225" s="179"/>
      <c r="F225" s="1"/>
      <c r="G225" s="1"/>
    </row>
    <row r="226" spans="1:8" ht="20.25">
      <c r="C226" s="74" t="s">
        <v>694</v>
      </c>
    </row>
    <row r="227" spans="1:8" ht="23.25">
      <c r="C227" s="4" t="s">
        <v>753</v>
      </c>
      <c r="D227" s="141"/>
    </row>
    <row r="228" spans="1:8" ht="20.25">
      <c r="C228" s="74"/>
    </row>
    <row r="229" spans="1:8" ht="23.25">
      <c r="C229" s="4"/>
      <c r="D229" s="141"/>
    </row>
    <row r="230" spans="1:8" ht="23.25">
      <c r="A230" s="281" t="s">
        <v>0</v>
      </c>
      <c r="B230" s="281"/>
      <c r="C230" s="281"/>
      <c r="D230" s="281"/>
      <c r="E230" s="281"/>
      <c r="F230" s="281"/>
      <c r="G230" s="281"/>
    </row>
    <row r="231" spans="1:8" ht="23.25">
      <c r="A231" s="281" t="s">
        <v>1116</v>
      </c>
      <c r="B231" s="281"/>
      <c r="C231" s="281"/>
      <c r="D231" s="281"/>
      <c r="E231" s="281"/>
      <c r="F231" s="281"/>
      <c r="G231" s="281"/>
    </row>
    <row r="232" spans="1:8" ht="23.25">
      <c r="A232" s="282" t="s">
        <v>1</v>
      </c>
      <c r="B232" s="282"/>
      <c r="C232" s="282"/>
      <c r="D232" s="282"/>
      <c r="E232" s="282"/>
      <c r="F232" s="282"/>
      <c r="G232" s="282"/>
    </row>
    <row r="233" spans="1:8" ht="18.75">
      <c r="A233" s="33"/>
      <c r="B233" s="283" t="s">
        <v>5</v>
      </c>
      <c r="C233" s="283" t="s">
        <v>6</v>
      </c>
      <c r="D233" s="103" t="s">
        <v>7</v>
      </c>
      <c r="E233" s="285" t="s">
        <v>9</v>
      </c>
      <c r="F233" s="286"/>
      <c r="G233" s="283" t="s">
        <v>12</v>
      </c>
    </row>
    <row r="234" spans="1:8" ht="18.75">
      <c r="A234" s="38" t="s">
        <v>2</v>
      </c>
      <c r="B234" s="284"/>
      <c r="C234" s="284"/>
      <c r="D234" s="38"/>
      <c r="E234" s="31" t="s">
        <v>10</v>
      </c>
      <c r="F234" s="103" t="s">
        <v>11</v>
      </c>
      <c r="G234" s="284"/>
    </row>
    <row r="235" spans="1:8" ht="18.75">
      <c r="A235" s="31">
        <v>1</v>
      </c>
      <c r="B235" s="33" t="s">
        <v>376</v>
      </c>
      <c r="C235" s="60" t="s">
        <v>1117</v>
      </c>
      <c r="D235" s="110">
        <v>2800</v>
      </c>
      <c r="E235" s="56">
        <v>244188</v>
      </c>
      <c r="F235" s="37" t="s">
        <v>1119</v>
      </c>
      <c r="G235" s="130">
        <v>1</v>
      </c>
    </row>
    <row r="236" spans="1:8" ht="18.75">
      <c r="A236" s="38"/>
      <c r="B236" s="54"/>
      <c r="C236" s="66" t="s">
        <v>1118</v>
      </c>
      <c r="D236" s="66"/>
      <c r="E236" s="54"/>
      <c r="F236" s="239"/>
      <c r="G236" s="131"/>
    </row>
    <row r="237" spans="1:8" ht="18.75">
      <c r="A237" s="31">
        <v>2</v>
      </c>
      <c r="B237" s="33" t="s">
        <v>1121</v>
      </c>
      <c r="C237" s="33" t="s">
        <v>1120</v>
      </c>
      <c r="D237" s="110">
        <v>4500</v>
      </c>
      <c r="E237" s="56">
        <v>244188</v>
      </c>
      <c r="F237" s="37" t="s">
        <v>1122</v>
      </c>
      <c r="G237" s="130">
        <v>1</v>
      </c>
    </row>
    <row r="238" spans="1:8" ht="18.75">
      <c r="A238" s="38"/>
      <c r="B238" s="66"/>
      <c r="C238" s="66" t="s">
        <v>1118</v>
      </c>
      <c r="D238" s="66"/>
      <c r="E238" s="54"/>
      <c r="F238" s="239"/>
      <c r="G238" s="131"/>
    </row>
    <row r="239" spans="1:8" ht="18.75">
      <c r="A239" s="31">
        <v>3</v>
      </c>
      <c r="B239" s="50" t="s">
        <v>839</v>
      </c>
      <c r="C239" s="33" t="s">
        <v>1123</v>
      </c>
      <c r="D239" s="175">
        <v>4200</v>
      </c>
      <c r="E239" s="56">
        <v>244194</v>
      </c>
      <c r="F239" s="137" t="s">
        <v>1182</v>
      </c>
      <c r="G239" s="130">
        <v>1</v>
      </c>
    </row>
    <row r="240" spans="1:8" ht="18.75">
      <c r="A240" s="38"/>
      <c r="B240" s="54"/>
      <c r="C240" s="54" t="s">
        <v>1124</v>
      </c>
      <c r="D240" s="66"/>
      <c r="E240" s="54"/>
      <c r="F240" s="239"/>
      <c r="G240" s="131"/>
      <c r="H240" s="33"/>
    </row>
    <row r="241" spans="1:8" ht="18.75">
      <c r="A241" s="31">
        <v>4</v>
      </c>
      <c r="B241" s="60" t="s">
        <v>925</v>
      </c>
      <c r="C241" s="163" t="s">
        <v>1125</v>
      </c>
      <c r="D241" s="175">
        <v>20350</v>
      </c>
      <c r="E241" s="56">
        <v>244174</v>
      </c>
      <c r="F241" s="37" t="s">
        <v>1126</v>
      </c>
      <c r="G241" s="130">
        <v>3</v>
      </c>
      <c r="H241" s="66"/>
    </row>
    <row r="242" spans="1:8" ht="18.75">
      <c r="A242" s="38"/>
      <c r="B242" s="54"/>
      <c r="C242" s="50"/>
      <c r="D242" s="66"/>
      <c r="E242" s="54"/>
      <c r="F242" s="239"/>
      <c r="G242" s="131"/>
      <c r="H242" s="33"/>
    </row>
    <row r="243" spans="1:8" ht="18.75">
      <c r="A243" s="31">
        <v>5</v>
      </c>
      <c r="B243" s="33" t="s">
        <v>961</v>
      </c>
      <c r="C243" s="33" t="s">
        <v>1127</v>
      </c>
      <c r="D243" s="109">
        <v>1000</v>
      </c>
      <c r="E243" s="56">
        <v>244194</v>
      </c>
      <c r="F243" s="37" t="s">
        <v>1131</v>
      </c>
      <c r="G243" s="130">
        <v>1</v>
      </c>
      <c r="H243" s="54"/>
    </row>
    <row r="244" spans="1:8" ht="18.75">
      <c r="A244" s="38"/>
      <c r="B244" s="54"/>
      <c r="C244" s="66" t="s">
        <v>1118</v>
      </c>
      <c r="D244" s="66"/>
      <c r="E244" s="54"/>
      <c r="F244" s="40"/>
      <c r="G244" s="131"/>
      <c r="H244" s="33"/>
    </row>
    <row r="245" spans="1:8" ht="18.75">
      <c r="A245" s="31">
        <v>6</v>
      </c>
      <c r="B245" s="33" t="s">
        <v>961</v>
      </c>
      <c r="C245" s="33" t="s">
        <v>1128</v>
      </c>
      <c r="D245" s="110">
        <v>750</v>
      </c>
      <c r="E245" s="56">
        <v>244189</v>
      </c>
      <c r="F245" s="37" t="s">
        <v>1132</v>
      </c>
      <c r="G245" s="130">
        <v>1</v>
      </c>
      <c r="H245" s="90"/>
    </row>
    <row r="246" spans="1:8" ht="18.75">
      <c r="A246" s="38"/>
      <c r="B246" s="54"/>
      <c r="C246" s="54" t="s">
        <v>671</v>
      </c>
      <c r="D246" s="66"/>
      <c r="E246" s="54"/>
      <c r="F246" s="40"/>
      <c r="G246" s="131"/>
      <c r="H246" s="33"/>
    </row>
    <row r="247" spans="1:8" ht="18.75">
      <c r="A247" s="31">
        <v>7</v>
      </c>
      <c r="B247" s="33" t="s">
        <v>961</v>
      </c>
      <c r="C247" s="33" t="s">
        <v>1127</v>
      </c>
      <c r="D247" s="110">
        <v>500</v>
      </c>
      <c r="E247" s="56">
        <v>244194</v>
      </c>
      <c r="F247" s="37" t="s">
        <v>1133</v>
      </c>
      <c r="G247" s="132">
        <v>1</v>
      </c>
      <c r="H247" s="54"/>
    </row>
    <row r="248" spans="1:8" ht="18.75">
      <c r="A248" s="38"/>
      <c r="B248" s="54"/>
      <c r="C248" s="50" t="s">
        <v>1124</v>
      </c>
      <c r="D248" s="174"/>
      <c r="E248" s="54"/>
      <c r="F248" s="40"/>
      <c r="G248" s="132"/>
      <c r="H248" s="172"/>
    </row>
    <row r="249" spans="1:8" ht="18.75">
      <c r="A249" s="47">
        <v>8</v>
      </c>
      <c r="B249" s="33" t="s">
        <v>228</v>
      </c>
      <c r="C249" s="33" t="s">
        <v>1129</v>
      </c>
      <c r="D249" s="110">
        <v>500</v>
      </c>
      <c r="E249" s="56">
        <v>244209</v>
      </c>
      <c r="F249" s="37" t="s">
        <v>1134</v>
      </c>
      <c r="G249" s="130">
        <v>1</v>
      </c>
      <c r="H249" s="270"/>
    </row>
    <row r="250" spans="1:8" ht="18.75">
      <c r="A250" s="47"/>
      <c r="B250" s="54"/>
      <c r="C250" s="54" t="s">
        <v>14</v>
      </c>
      <c r="D250" s="174"/>
      <c r="E250" s="54"/>
      <c r="F250" s="40"/>
      <c r="G250" s="131"/>
    </row>
    <row r="251" spans="1:8" ht="18.75">
      <c r="A251" s="31">
        <v>9</v>
      </c>
      <c r="B251" s="60" t="s">
        <v>925</v>
      </c>
      <c r="C251" s="172" t="s">
        <v>1130</v>
      </c>
      <c r="D251" s="175">
        <v>18750</v>
      </c>
      <c r="E251" s="52">
        <v>244200</v>
      </c>
      <c r="F251" s="53" t="s">
        <v>1167</v>
      </c>
      <c r="G251" s="130">
        <v>3</v>
      </c>
    </row>
    <row r="252" spans="1:8" ht="19.5" thickBot="1">
      <c r="A252" s="54"/>
      <c r="B252" s="66"/>
      <c r="C252" s="66"/>
      <c r="D252" s="177"/>
      <c r="E252" s="54"/>
      <c r="F252" s="40">
        <v>68</v>
      </c>
      <c r="G252" s="131"/>
    </row>
    <row r="253" spans="1:8" ht="19.5" thickBot="1">
      <c r="A253" s="1"/>
      <c r="B253" s="1"/>
      <c r="C253" s="251" t="s">
        <v>619</v>
      </c>
      <c r="D253" s="252">
        <f>SUM(D235:D252)</f>
        <v>53350</v>
      </c>
      <c r="E253" s="179"/>
      <c r="F253" s="1"/>
      <c r="G253" s="1"/>
    </row>
    <row r="255" spans="1:8" ht="20.25">
      <c r="C255" s="4" t="s">
        <v>35</v>
      </c>
      <c r="D255" s="4"/>
    </row>
    <row r="256" spans="1:8" ht="20.25">
      <c r="C256" s="74" t="s">
        <v>694</v>
      </c>
    </row>
    <row r="257" spans="1:8" ht="23.25">
      <c r="C257" s="4" t="s">
        <v>753</v>
      </c>
      <c r="D257" s="141"/>
    </row>
    <row r="259" spans="1:8" ht="23.25">
      <c r="A259" s="281" t="s">
        <v>0</v>
      </c>
      <c r="B259" s="281"/>
      <c r="C259" s="281"/>
      <c r="D259" s="281"/>
      <c r="E259" s="281"/>
      <c r="F259" s="281"/>
      <c r="G259" s="281"/>
    </row>
    <row r="260" spans="1:8" ht="23.25">
      <c r="A260" s="281" t="s">
        <v>1116</v>
      </c>
      <c r="B260" s="281"/>
      <c r="C260" s="281"/>
      <c r="D260" s="281"/>
      <c r="E260" s="281"/>
      <c r="F260" s="281"/>
      <c r="G260" s="281"/>
    </row>
    <row r="261" spans="1:8" ht="23.25">
      <c r="A261" s="282" t="s">
        <v>1</v>
      </c>
      <c r="B261" s="282"/>
      <c r="C261" s="282"/>
      <c r="D261" s="282"/>
      <c r="E261" s="282"/>
      <c r="F261" s="282"/>
      <c r="G261" s="282"/>
    </row>
    <row r="262" spans="1:8" ht="18.75">
      <c r="A262" s="33"/>
      <c r="B262" s="283" t="s">
        <v>5</v>
      </c>
      <c r="C262" s="283" t="s">
        <v>6</v>
      </c>
      <c r="D262" s="103" t="s">
        <v>7</v>
      </c>
      <c r="E262" s="285" t="s">
        <v>9</v>
      </c>
      <c r="F262" s="286"/>
      <c r="G262" s="283" t="s">
        <v>12</v>
      </c>
    </row>
    <row r="263" spans="1:8" ht="18.75">
      <c r="A263" s="38" t="s">
        <v>2</v>
      </c>
      <c r="B263" s="284"/>
      <c r="C263" s="284"/>
      <c r="D263" s="105"/>
      <c r="E263" s="31" t="s">
        <v>10</v>
      </c>
      <c r="F263" s="31" t="s">
        <v>11</v>
      </c>
      <c r="G263" s="304"/>
    </row>
    <row r="264" spans="1:8" ht="18.75">
      <c r="A264" s="31">
        <v>10</v>
      </c>
      <c r="B264" s="33" t="s">
        <v>961</v>
      </c>
      <c r="C264" s="96" t="s">
        <v>1128</v>
      </c>
      <c r="D264" s="175">
        <v>500</v>
      </c>
      <c r="E264" s="56">
        <v>244174</v>
      </c>
      <c r="F264" s="37" t="s">
        <v>1138</v>
      </c>
      <c r="G264" s="132">
        <v>1</v>
      </c>
    </row>
    <row r="265" spans="1:8" ht="18.75">
      <c r="A265" s="38"/>
      <c r="B265" s="54"/>
      <c r="C265" s="1" t="s">
        <v>1135</v>
      </c>
      <c r="D265" s="176"/>
      <c r="E265" s="54"/>
      <c r="F265" s="40"/>
      <c r="G265" s="131"/>
    </row>
    <row r="266" spans="1:8" ht="18.75">
      <c r="A266" s="31">
        <v>11</v>
      </c>
      <c r="B266" s="172" t="s">
        <v>1137</v>
      </c>
      <c r="C266" s="171" t="s">
        <v>965</v>
      </c>
      <c r="D266" s="175">
        <v>3614</v>
      </c>
      <c r="E266" s="56">
        <v>244174</v>
      </c>
      <c r="F266" s="37" t="s">
        <v>1168</v>
      </c>
      <c r="G266" s="130">
        <v>1</v>
      </c>
    </row>
    <row r="267" spans="1:8" ht="18.75">
      <c r="A267" s="38"/>
      <c r="B267" s="271"/>
      <c r="C267" s="1" t="s">
        <v>1135</v>
      </c>
      <c r="D267" s="66"/>
      <c r="E267" s="54"/>
      <c r="F267" s="40">
        <v>13</v>
      </c>
      <c r="G267" s="131"/>
    </row>
    <row r="268" spans="1:8" ht="18.75">
      <c r="A268" s="31">
        <v>12</v>
      </c>
      <c r="B268" s="33" t="s">
        <v>228</v>
      </c>
      <c r="C268" s="171" t="s">
        <v>1136</v>
      </c>
      <c r="D268" s="175">
        <v>350</v>
      </c>
      <c r="E268" s="56">
        <v>244174</v>
      </c>
      <c r="F268" s="37" t="s">
        <v>1139</v>
      </c>
      <c r="G268" s="130">
        <v>1</v>
      </c>
      <c r="H268" t="s">
        <v>1140</v>
      </c>
    </row>
    <row r="269" spans="1:8" ht="18.75">
      <c r="A269" s="38"/>
      <c r="B269" s="54"/>
      <c r="C269" s="135" t="s">
        <v>1135</v>
      </c>
      <c r="D269" s="176"/>
      <c r="E269" s="54"/>
      <c r="F269" s="239"/>
      <c r="G269" s="131"/>
    </row>
    <row r="270" spans="1:8" ht="18.75">
      <c r="A270" s="31">
        <v>13</v>
      </c>
      <c r="B270" s="33" t="s">
        <v>961</v>
      </c>
      <c r="C270" s="163" t="s">
        <v>464</v>
      </c>
      <c r="D270" s="110">
        <v>750</v>
      </c>
      <c r="E270" s="56">
        <v>244216</v>
      </c>
      <c r="F270" s="37" t="s">
        <v>1141</v>
      </c>
      <c r="G270" s="130">
        <v>1</v>
      </c>
    </row>
    <row r="271" spans="1:8" ht="18.75">
      <c r="A271" s="38"/>
      <c r="B271" s="54"/>
      <c r="C271" s="54" t="s">
        <v>1128</v>
      </c>
      <c r="D271" s="66"/>
      <c r="E271" s="54"/>
      <c r="F271" s="239"/>
      <c r="G271" s="131"/>
    </row>
    <row r="272" spans="1:8" ht="18.75">
      <c r="A272" s="31">
        <v>14</v>
      </c>
      <c r="B272" s="33" t="s">
        <v>1143</v>
      </c>
      <c r="C272" s="163" t="s">
        <v>1142</v>
      </c>
      <c r="D272" s="109">
        <v>2947</v>
      </c>
      <c r="E272" s="56">
        <v>244217</v>
      </c>
      <c r="F272" s="37" t="s">
        <v>1144</v>
      </c>
      <c r="G272" s="31">
        <v>1</v>
      </c>
    </row>
    <row r="273" spans="1:7" ht="18.75">
      <c r="A273" s="38"/>
      <c r="B273" s="54"/>
      <c r="C273" s="66"/>
      <c r="D273" s="66"/>
      <c r="E273" s="54"/>
      <c r="F273" s="239"/>
      <c r="G273" s="38"/>
    </row>
    <row r="274" spans="1:7" ht="18.75">
      <c r="A274" s="31">
        <v>15</v>
      </c>
      <c r="B274" s="33" t="s">
        <v>961</v>
      </c>
      <c r="C274" s="33" t="s">
        <v>1145</v>
      </c>
      <c r="D274" s="110">
        <v>900</v>
      </c>
      <c r="E274" s="56">
        <v>244217</v>
      </c>
      <c r="F274" s="37" t="s">
        <v>1172</v>
      </c>
      <c r="G274" s="130">
        <v>1</v>
      </c>
    </row>
    <row r="275" spans="1:7" ht="18.75">
      <c r="A275" s="38"/>
      <c r="B275" s="54"/>
      <c r="C275" s="66" t="s">
        <v>1128</v>
      </c>
      <c r="D275" s="66"/>
      <c r="E275" s="58"/>
      <c r="F275" s="40"/>
      <c r="G275" s="131"/>
    </row>
    <row r="276" spans="1:7" ht="18.75">
      <c r="A276" s="31">
        <v>16</v>
      </c>
      <c r="B276" s="33" t="s">
        <v>782</v>
      </c>
      <c r="C276" s="33" t="s">
        <v>1145</v>
      </c>
      <c r="D276" s="110">
        <v>1600</v>
      </c>
      <c r="E276" s="56">
        <v>244223</v>
      </c>
      <c r="F276" s="37" t="s">
        <v>406</v>
      </c>
      <c r="G276" s="132">
        <v>1</v>
      </c>
    </row>
    <row r="277" spans="1:7" ht="18.75">
      <c r="A277" s="38"/>
      <c r="B277" s="54"/>
      <c r="C277" s="54" t="s">
        <v>1146</v>
      </c>
      <c r="D277" s="66"/>
      <c r="E277" s="54"/>
      <c r="F277" s="239"/>
      <c r="G277" s="132"/>
    </row>
    <row r="278" spans="1:7" ht="18.75">
      <c r="A278" s="47">
        <v>17</v>
      </c>
      <c r="B278" s="60" t="s">
        <v>925</v>
      </c>
      <c r="C278" s="50" t="s">
        <v>1147</v>
      </c>
      <c r="D278" s="175">
        <v>22550</v>
      </c>
      <c r="E278" s="56">
        <v>244228</v>
      </c>
      <c r="F278" s="53" t="s">
        <v>1171</v>
      </c>
      <c r="G278" s="130">
        <v>3</v>
      </c>
    </row>
    <row r="279" spans="1:7" ht="18.75">
      <c r="A279" s="47"/>
      <c r="B279" s="274"/>
      <c r="C279" s="54"/>
      <c r="D279" s="275"/>
      <c r="E279" s="54"/>
      <c r="F279" s="40">
        <v>68</v>
      </c>
      <c r="G279" s="131"/>
    </row>
    <row r="280" spans="1:7" ht="18.75">
      <c r="A280" s="31">
        <v>18</v>
      </c>
      <c r="B280" s="33" t="s">
        <v>485</v>
      </c>
      <c r="C280" s="33" t="s">
        <v>1148</v>
      </c>
      <c r="D280" s="110">
        <v>699</v>
      </c>
      <c r="E280" s="52">
        <v>244236</v>
      </c>
      <c r="F280" s="273" t="s">
        <v>1176</v>
      </c>
      <c r="G280" s="130">
        <v>1</v>
      </c>
    </row>
    <row r="281" spans="1:7" ht="19.5" thickBot="1">
      <c r="A281" s="54"/>
      <c r="B281" s="272"/>
      <c r="C281" s="54" t="s">
        <v>1149</v>
      </c>
      <c r="D281" s="256"/>
      <c r="E281" s="54"/>
      <c r="F281" s="40">
        <v>8302</v>
      </c>
      <c r="G281" s="131"/>
    </row>
    <row r="282" spans="1:7" ht="19.5" thickBot="1">
      <c r="A282" s="1"/>
      <c r="B282" s="1"/>
      <c r="C282" s="251" t="s">
        <v>619</v>
      </c>
      <c r="D282" s="252">
        <f>SUM(D264:D281)</f>
        <v>33910</v>
      </c>
      <c r="E282" s="179"/>
      <c r="F282" s="1"/>
      <c r="G282" s="1"/>
    </row>
    <row r="284" spans="1:7" ht="20.25">
      <c r="C284" s="4" t="s">
        <v>35</v>
      </c>
      <c r="D284" s="4"/>
    </row>
    <row r="285" spans="1:7" ht="20.25">
      <c r="C285" s="74" t="s">
        <v>694</v>
      </c>
    </row>
    <row r="286" spans="1:7" ht="23.25">
      <c r="C286" s="4" t="s">
        <v>753</v>
      </c>
      <c r="D286" s="141"/>
    </row>
    <row r="288" spans="1:7" ht="23.25">
      <c r="A288" s="281" t="s">
        <v>0</v>
      </c>
      <c r="B288" s="281"/>
      <c r="C288" s="281"/>
      <c r="D288" s="281"/>
      <c r="E288" s="281"/>
      <c r="F288" s="281"/>
      <c r="G288" s="281"/>
    </row>
    <row r="289" spans="1:7" ht="23.25">
      <c r="A289" s="281" t="s">
        <v>1116</v>
      </c>
      <c r="B289" s="281"/>
      <c r="C289" s="281"/>
      <c r="D289" s="281"/>
      <c r="E289" s="281"/>
      <c r="F289" s="281"/>
      <c r="G289" s="281"/>
    </row>
    <row r="290" spans="1:7" ht="23.25">
      <c r="A290" s="282" t="s">
        <v>1</v>
      </c>
      <c r="B290" s="282"/>
      <c r="C290" s="282"/>
      <c r="D290" s="282"/>
      <c r="E290" s="282"/>
      <c r="F290" s="282"/>
      <c r="G290" s="282"/>
    </row>
    <row r="291" spans="1:7" ht="18.75">
      <c r="A291" s="33"/>
      <c r="B291" s="283" t="s">
        <v>5</v>
      </c>
      <c r="C291" s="283" t="s">
        <v>6</v>
      </c>
      <c r="D291" s="103" t="s">
        <v>7</v>
      </c>
      <c r="E291" s="285" t="s">
        <v>9</v>
      </c>
      <c r="F291" s="286"/>
      <c r="G291" s="283" t="s">
        <v>12</v>
      </c>
    </row>
    <row r="292" spans="1:7" ht="18.75">
      <c r="A292" s="38" t="s">
        <v>2</v>
      </c>
      <c r="B292" s="284"/>
      <c r="C292" s="284"/>
      <c r="D292" s="38"/>
      <c r="E292" s="31" t="s">
        <v>10</v>
      </c>
      <c r="F292" s="219" t="s">
        <v>11</v>
      </c>
      <c r="G292" s="284"/>
    </row>
    <row r="293" spans="1:7" ht="18.75">
      <c r="A293" s="31">
        <v>19</v>
      </c>
      <c r="B293" s="33" t="s">
        <v>1152</v>
      </c>
      <c r="C293" s="33" t="s">
        <v>1150</v>
      </c>
      <c r="D293" s="110">
        <v>3449</v>
      </c>
      <c r="E293" s="56">
        <v>244236</v>
      </c>
      <c r="F293" s="247" t="s">
        <v>1175</v>
      </c>
      <c r="G293" s="130">
        <v>1</v>
      </c>
    </row>
    <row r="294" spans="1:7" ht="18.75">
      <c r="A294" s="38"/>
      <c r="B294" s="89"/>
      <c r="C294" s="54" t="s">
        <v>1149</v>
      </c>
      <c r="D294" s="263"/>
      <c r="E294" s="54"/>
      <c r="F294" s="248" t="s">
        <v>1174</v>
      </c>
      <c r="G294" s="131"/>
    </row>
    <row r="295" spans="1:7" ht="18.75">
      <c r="A295" s="31">
        <v>20</v>
      </c>
      <c r="B295" s="50" t="s">
        <v>103</v>
      </c>
      <c r="C295" s="33" t="s">
        <v>1151</v>
      </c>
      <c r="D295" s="110">
        <v>526</v>
      </c>
      <c r="E295" s="52">
        <v>244236</v>
      </c>
      <c r="F295" s="137" t="s">
        <v>1181</v>
      </c>
      <c r="G295" s="130">
        <v>1</v>
      </c>
    </row>
    <row r="296" spans="1:7" ht="18.75">
      <c r="A296" s="38"/>
      <c r="B296" s="66"/>
      <c r="C296" s="54"/>
      <c r="D296" s="263"/>
      <c r="E296" s="54"/>
      <c r="F296" s="216"/>
      <c r="G296" s="131"/>
    </row>
    <row r="297" spans="1:7" ht="18.75">
      <c r="A297" s="31">
        <v>21</v>
      </c>
      <c r="B297" s="33" t="s">
        <v>838</v>
      </c>
      <c r="C297" s="33" t="s">
        <v>1153</v>
      </c>
      <c r="D297" s="175">
        <v>2750</v>
      </c>
      <c r="E297" s="56">
        <v>244245</v>
      </c>
      <c r="F297" s="137" t="s">
        <v>1183</v>
      </c>
      <c r="G297" s="130">
        <v>1</v>
      </c>
    </row>
    <row r="298" spans="1:7" ht="18.75">
      <c r="A298" s="38"/>
      <c r="B298" s="54"/>
      <c r="C298" s="165"/>
      <c r="D298" s="275"/>
      <c r="E298" s="54"/>
      <c r="F298" s="216"/>
      <c r="G298" s="131"/>
    </row>
    <row r="299" spans="1:7" ht="18.75">
      <c r="A299" s="31">
        <v>22</v>
      </c>
      <c r="B299" s="33" t="s">
        <v>961</v>
      </c>
      <c r="C299" s="163" t="s">
        <v>1154</v>
      </c>
      <c r="D299" s="110">
        <v>500</v>
      </c>
      <c r="E299" s="56">
        <v>244236</v>
      </c>
      <c r="F299" s="137" t="s">
        <v>1178</v>
      </c>
      <c r="G299" s="130">
        <v>1</v>
      </c>
    </row>
    <row r="300" spans="1:7" ht="18.75">
      <c r="A300" s="38"/>
      <c r="B300" s="54"/>
      <c r="C300" s="54" t="s">
        <v>1155</v>
      </c>
      <c r="D300" s="263"/>
      <c r="E300" s="54"/>
      <c r="F300" s="216"/>
      <c r="G300" s="131"/>
    </row>
    <row r="301" spans="1:7" ht="18.75">
      <c r="A301" s="31">
        <v>23</v>
      </c>
      <c r="B301" s="33" t="s">
        <v>961</v>
      </c>
      <c r="C301" s="163" t="s">
        <v>1156</v>
      </c>
      <c r="D301" s="110">
        <v>720</v>
      </c>
      <c r="E301" s="56">
        <v>244236</v>
      </c>
      <c r="F301" s="137" t="s">
        <v>1173</v>
      </c>
      <c r="G301" s="130">
        <v>1</v>
      </c>
    </row>
    <row r="302" spans="1:7" ht="18.75">
      <c r="A302" s="38"/>
      <c r="B302" s="54"/>
      <c r="C302" s="54" t="s">
        <v>1149</v>
      </c>
      <c r="D302" s="275"/>
      <c r="E302" s="54"/>
      <c r="F302" s="216"/>
      <c r="G302" s="131"/>
    </row>
    <row r="303" spans="1:7" ht="18.75">
      <c r="A303" s="31">
        <v>24</v>
      </c>
      <c r="B303" s="33" t="s">
        <v>499</v>
      </c>
      <c r="C303" s="163" t="s">
        <v>1157</v>
      </c>
      <c r="D303" s="110">
        <v>1000</v>
      </c>
      <c r="E303" s="56">
        <v>244245</v>
      </c>
      <c r="F303" s="137" t="s">
        <v>394</v>
      </c>
      <c r="G303" s="130">
        <v>1</v>
      </c>
    </row>
    <row r="304" spans="1:7" ht="18.75">
      <c r="A304" s="38"/>
      <c r="B304" s="54"/>
      <c r="C304" s="54" t="s">
        <v>488</v>
      </c>
      <c r="D304" s="275"/>
      <c r="E304" s="54"/>
      <c r="F304" s="239"/>
      <c r="G304" s="131"/>
    </row>
    <row r="305" spans="1:7" ht="18.75">
      <c r="A305" s="31">
        <v>25</v>
      </c>
      <c r="B305" s="33" t="s">
        <v>228</v>
      </c>
      <c r="C305" s="60" t="s">
        <v>1158</v>
      </c>
      <c r="D305" s="175">
        <v>350</v>
      </c>
      <c r="E305" s="52">
        <v>244245</v>
      </c>
      <c r="F305" s="137" t="s">
        <v>1180</v>
      </c>
      <c r="G305" s="132">
        <v>1</v>
      </c>
    </row>
    <row r="306" spans="1:7" ht="18.75">
      <c r="A306" s="38"/>
      <c r="B306" s="54"/>
      <c r="C306" s="66" t="s">
        <v>1159</v>
      </c>
      <c r="D306" s="276"/>
      <c r="E306" s="50"/>
      <c r="F306" s="239"/>
      <c r="G306" s="132"/>
    </row>
    <row r="307" spans="1:7" ht="18.75">
      <c r="A307" s="47">
        <v>26</v>
      </c>
      <c r="B307" s="33" t="s">
        <v>1162</v>
      </c>
      <c r="C307" s="33" t="s">
        <v>1160</v>
      </c>
      <c r="D307" s="110">
        <v>4950</v>
      </c>
      <c r="E307" s="56">
        <v>244249</v>
      </c>
      <c r="F307" s="137" t="s">
        <v>406</v>
      </c>
      <c r="G307" s="130">
        <v>1</v>
      </c>
    </row>
    <row r="308" spans="1:7" ht="18.75">
      <c r="A308" s="47"/>
      <c r="B308" s="204"/>
      <c r="C308" s="54" t="s">
        <v>1161</v>
      </c>
      <c r="D308" s="275"/>
      <c r="E308" s="54"/>
      <c r="F308" s="239"/>
      <c r="G308" s="131"/>
    </row>
    <row r="309" spans="1:7" ht="18.75">
      <c r="A309" s="31">
        <v>27</v>
      </c>
      <c r="B309" s="33" t="s">
        <v>499</v>
      </c>
      <c r="C309" s="33" t="s">
        <v>1166</v>
      </c>
      <c r="D309" s="214">
        <v>3780</v>
      </c>
      <c r="E309" s="56">
        <v>244257</v>
      </c>
      <c r="F309" s="137" t="s">
        <v>1186</v>
      </c>
      <c r="G309" s="130">
        <v>1</v>
      </c>
    </row>
    <row r="310" spans="1:7" ht="19.5" thickBot="1">
      <c r="A310" s="54"/>
      <c r="B310" s="54"/>
      <c r="C310" s="54" t="s">
        <v>488</v>
      </c>
      <c r="D310" s="256"/>
      <c r="E310" s="54"/>
      <c r="F310" s="40"/>
      <c r="G310" s="131"/>
    </row>
    <row r="311" spans="1:7" ht="19.5" thickBot="1">
      <c r="A311" s="1"/>
      <c r="B311" s="1"/>
      <c r="C311" s="251" t="s">
        <v>619</v>
      </c>
      <c r="D311" s="252">
        <f>SUM(D293:D310)</f>
        <v>18025</v>
      </c>
      <c r="E311" s="179"/>
      <c r="F311" s="1"/>
      <c r="G311" s="1"/>
    </row>
    <row r="313" spans="1:7" ht="20.25">
      <c r="C313" s="4" t="s">
        <v>35</v>
      </c>
      <c r="D313" s="4"/>
    </row>
    <row r="314" spans="1:7" ht="20.25">
      <c r="C314" s="74" t="s">
        <v>694</v>
      </c>
    </row>
    <row r="315" spans="1:7" ht="23.25">
      <c r="C315" s="4" t="s">
        <v>753</v>
      </c>
      <c r="D315" s="141"/>
    </row>
    <row r="317" spans="1:7" ht="23.25">
      <c r="A317" s="281" t="s">
        <v>0</v>
      </c>
      <c r="B317" s="281"/>
      <c r="C317" s="281"/>
      <c r="D317" s="281"/>
      <c r="E317" s="281"/>
      <c r="F317" s="281"/>
      <c r="G317" s="281"/>
    </row>
    <row r="318" spans="1:7" ht="23.25">
      <c r="A318" s="281" t="s">
        <v>1116</v>
      </c>
      <c r="B318" s="281"/>
      <c r="C318" s="281"/>
      <c r="D318" s="281"/>
      <c r="E318" s="281"/>
      <c r="F318" s="281"/>
      <c r="G318" s="281"/>
    </row>
    <row r="319" spans="1:7" ht="23.25">
      <c r="A319" s="282" t="s">
        <v>1</v>
      </c>
      <c r="B319" s="282"/>
      <c r="C319" s="282"/>
      <c r="D319" s="282"/>
      <c r="E319" s="282"/>
      <c r="F319" s="282"/>
      <c r="G319" s="282"/>
    </row>
    <row r="320" spans="1:7" ht="18.75">
      <c r="A320" s="33"/>
      <c r="B320" s="283" t="s">
        <v>5</v>
      </c>
      <c r="C320" s="283" t="s">
        <v>6</v>
      </c>
      <c r="D320" s="103" t="s">
        <v>7</v>
      </c>
      <c r="E320" s="285" t="s">
        <v>9</v>
      </c>
      <c r="F320" s="286"/>
      <c r="G320" s="283" t="s">
        <v>12</v>
      </c>
    </row>
    <row r="321" spans="1:7" ht="18.75">
      <c r="A321" s="38" t="s">
        <v>2</v>
      </c>
      <c r="B321" s="284"/>
      <c r="C321" s="284"/>
      <c r="D321" s="38"/>
      <c r="E321" s="31" t="s">
        <v>10</v>
      </c>
      <c r="F321" s="219" t="s">
        <v>11</v>
      </c>
      <c r="G321" s="284"/>
    </row>
    <row r="322" spans="1:7" ht="18.75">
      <c r="A322" s="31">
        <v>28</v>
      </c>
      <c r="B322" s="33" t="s">
        <v>228</v>
      </c>
      <c r="C322" s="33" t="s">
        <v>1163</v>
      </c>
      <c r="D322" s="175">
        <v>1550</v>
      </c>
      <c r="E322" s="56">
        <v>244236</v>
      </c>
      <c r="F322" s="279" t="s">
        <v>1179</v>
      </c>
      <c r="G322" s="130">
        <v>1</v>
      </c>
    </row>
    <row r="323" spans="1:7" ht="18.75">
      <c r="A323" s="38"/>
      <c r="B323" s="54"/>
      <c r="C323" s="54" t="s">
        <v>1159</v>
      </c>
      <c r="D323" s="277"/>
      <c r="E323" s="54"/>
      <c r="F323" s="248"/>
      <c r="G323" s="131"/>
    </row>
    <row r="324" spans="1:7" ht="18.75">
      <c r="A324" s="31">
        <v>29</v>
      </c>
      <c r="B324" s="33" t="s">
        <v>724</v>
      </c>
      <c r="C324" s="33" t="s">
        <v>1164</v>
      </c>
      <c r="D324" s="175">
        <v>1800</v>
      </c>
      <c r="E324" s="56">
        <v>244236</v>
      </c>
      <c r="F324" s="279" t="s">
        <v>1185</v>
      </c>
      <c r="G324" s="130">
        <v>1</v>
      </c>
    </row>
    <row r="325" spans="1:7" ht="18.75">
      <c r="A325" s="38"/>
      <c r="B325" s="204"/>
      <c r="C325" s="54" t="s">
        <v>160</v>
      </c>
      <c r="D325" s="176"/>
      <c r="E325" s="54"/>
      <c r="F325" s="216"/>
      <c r="G325" s="131"/>
    </row>
    <row r="326" spans="1:7" ht="18.75">
      <c r="A326" s="31">
        <v>30</v>
      </c>
      <c r="B326" s="33" t="s">
        <v>724</v>
      </c>
      <c r="C326" s="33" t="s">
        <v>1165</v>
      </c>
      <c r="D326" s="175">
        <v>1800</v>
      </c>
      <c r="E326" s="56">
        <v>244245</v>
      </c>
      <c r="F326" s="279" t="s">
        <v>1184</v>
      </c>
      <c r="G326" s="130">
        <v>1</v>
      </c>
    </row>
    <row r="327" spans="1:7" ht="18.75">
      <c r="A327" s="38"/>
      <c r="B327" s="54"/>
      <c r="C327" s="54" t="s">
        <v>160</v>
      </c>
      <c r="D327" s="66"/>
      <c r="E327" s="54"/>
      <c r="F327" s="216"/>
      <c r="G327" s="131"/>
    </row>
    <row r="328" spans="1:7" ht="18.75">
      <c r="A328" s="31">
        <v>33</v>
      </c>
      <c r="B328" s="278" t="s">
        <v>843</v>
      </c>
      <c r="C328" s="33" t="s">
        <v>1169</v>
      </c>
      <c r="D328" s="100">
        <v>4360</v>
      </c>
      <c r="E328" s="56">
        <v>244201</v>
      </c>
      <c r="F328" s="279" t="s">
        <v>1170</v>
      </c>
      <c r="G328" s="130">
        <v>1</v>
      </c>
    </row>
    <row r="329" spans="1:7" ht="18.75">
      <c r="A329" s="38"/>
      <c r="B329" s="272"/>
      <c r="C329" s="54" t="s">
        <v>160</v>
      </c>
      <c r="D329" s="54"/>
      <c r="E329" s="54"/>
      <c r="F329" s="239"/>
      <c r="G329" s="131"/>
    </row>
    <row r="330" spans="1:7" ht="19.5" thickBot="1">
      <c r="A330" s="1"/>
      <c r="B330" s="1"/>
      <c r="C330" s="265" t="s">
        <v>619</v>
      </c>
      <c r="D330" s="266">
        <f>SUM(D322:D327)</f>
        <v>5150</v>
      </c>
      <c r="E330" s="179"/>
      <c r="F330" s="1"/>
      <c r="G330" s="1"/>
    </row>
    <row r="332" spans="1:7" ht="20.25">
      <c r="C332" s="4" t="s">
        <v>35</v>
      </c>
      <c r="D332" s="4"/>
    </row>
    <row r="333" spans="1:7" ht="20.25">
      <c r="C333" s="74" t="s">
        <v>694</v>
      </c>
    </row>
    <row r="334" spans="1:7" ht="23.25">
      <c r="C334" s="4" t="s">
        <v>753</v>
      </c>
      <c r="D334" s="141"/>
    </row>
    <row r="335" spans="1:7" ht="23.25">
      <c r="C335" s="4"/>
      <c r="D335" s="141"/>
    </row>
    <row r="336" spans="1:7" ht="23.25">
      <c r="C336" s="4"/>
      <c r="D336" s="141"/>
    </row>
    <row r="337" spans="1:7" ht="23.25">
      <c r="C337" s="4"/>
      <c r="D337" s="141"/>
    </row>
    <row r="338" spans="1:7" ht="23.25">
      <c r="C338" s="4"/>
      <c r="D338" s="141"/>
    </row>
    <row r="339" spans="1:7" ht="23.25">
      <c r="C339" s="4"/>
      <c r="D339" s="141"/>
    </row>
    <row r="340" spans="1:7" ht="23.25">
      <c r="C340" s="4"/>
      <c r="D340" s="141"/>
    </row>
    <row r="341" spans="1:7" ht="23.25">
      <c r="C341" s="4"/>
      <c r="D341" s="141"/>
    </row>
    <row r="342" spans="1:7" ht="23.25">
      <c r="C342" s="4"/>
      <c r="D342" s="141"/>
    </row>
    <row r="343" spans="1:7" ht="23.25">
      <c r="C343" s="4"/>
      <c r="D343" s="141"/>
    </row>
    <row r="344" spans="1:7" ht="23.25">
      <c r="A344" s="281" t="s">
        <v>0</v>
      </c>
      <c r="B344" s="281"/>
      <c r="C344" s="281"/>
      <c r="D344" s="281"/>
      <c r="E344" s="281"/>
      <c r="F344" s="281"/>
      <c r="G344" s="281"/>
    </row>
    <row r="345" spans="1:7" ht="23.25">
      <c r="A345" s="281" t="s">
        <v>1000</v>
      </c>
      <c r="B345" s="281"/>
      <c r="C345" s="281"/>
      <c r="D345" s="281"/>
      <c r="E345" s="281"/>
      <c r="F345" s="281"/>
      <c r="G345" s="281"/>
    </row>
    <row r="346" spans="1:7" ht="23.25">
      <c r="A346" s="282" t="s">
        <v>1</v>
      </c>
      <c r="B346" s="282"/>
      <c r="C346" s="282"/>
      <c r="D346" s="282"/>
      <c r="E346" s="282"/>
      <c r="F346" s="282"/>
      <c r="G346" s="282"/>
    </row>
    <row r="347" spans="1:7" ht="18.75">
      <c r="A347" s="33"/>
      <c r="B347" s="283" t="s">
        <v>5</v>
      </c>
      <c r="C347" s="283" t="s">
        <v>6</v>
      </c>
      <c r="D347" s="103" t="s">
        <v>7</v>
      </c>
      <c r="E347" s="285" t="s">
        <v>9</v>
      </c>
      <c r="F347" s="286"/>
      <c r="G347" s="283" t="s">
        <v>12</v>
      </c>
    </row>
    <row r="348" spans="1:7" ht="18.75">
      <c r="A348" s="38" t="s">
        <v>2</v>
      </c>
      <c r="B348" s="284"/>
      <c r="C348" s="284"/>
      <c r="D348" s="38"/>
      <c r="E348" s="31" t="s">
        <v>10</v>
      </c>
      <c r="F348" s="219" t="s">
        <v>11</v>
      </c>
      <c r="G348" s="284"/>
    </row>
    <row r="349" spans="1:7" ht="18.75">
      <c r="A349" s="31">
        <v>1</v>
      </c>
      <c r="B349" s="33"/>
      <c r="C349" s="50"/>
      <c r="D349" s="175"/>
      <c r="E349" s="56"/>
      <c r="F349" s="247"/>
      <c r="G349" s="132"/>
    </row>
    <row r="350" spans="1:7" ht="18.75">
      <c r="A350" s="38"/>
      <c r="B350" s="54"/>
      <c r="C350" s="54"/>
      <c r="D350" s="135"/>
      <c r="E350" s="54"/>
      <c r="F350" s="248"/>
      <c r="G350" s="131"/>
    </row>
    <row r="351" spans="1:7" ht="18.75">
      <c r="A351" s="31">
        <v>2</v>
      </c>
      <c r="B351" s="33"/>
      <c r="C351" s="33"/>
      <c r="D351" s="110"/>
      <c r="E351" s="52"/>
      <c r="F351" s="137"/>
      <c r="G351" s="130"/>
    </row>
    <row r="352" spans="1:7" ht="18.75">
      <c r="A352" s="38"/>
      <c r="B352" s="66"/>
      <c r="C352" s="54"/>
      <c r="D352" s="66"/>
      <c r="E352" s="54"/>
      <c r="F352" s="216"/>
      <c r="G352" s="131"/>
    </row>
    <row r="353" spans="1:7" ht="18.75">
      <c r="A353" s="31">
        <v>3</v>
      </c>
      <c r="B353" s="253"/>
      <c r="C353" s="254"/>
      <c r="D353" s="110"/>
      <c r="E353" s="56"/>
      <c r="F353" s="137"/>
      <c r="G353" s="130"/>
    </row>
    <row r="354" spans="1:7" ht="18.75">
      <c r="A354" s="38"/>
      <c r="B354" s="54"/>
      <c r="C354" s="165"/>
      <c r="D354" s="66"/>
      <c r="E354" s="54"/>
      <c r="F354" s="216"/>
      <c r="G354" s="131"/>
    </row>
    <row r="355" spans="1:7" ht="18.75">
      <c r="A355" s="31">
        <v>4</v>
      </c>
      <c r="B355" s="254"/>
      <c r="C355" s="254"/>
      <c r="D355" s="175"/>
      <c r="E355" s="56"/>
      <c r="F355" s="137"/>
      <c r="G355" s="130"/>
    </row>
    <row r="356" spans="1:7" ht="18.75">
      <c r="A356" s="38"/>
      <c r="B356" s="54"/>
      <c r="C356" s="90"/>
      <c r="D356" s="66"/>
      <c r="E356" s="54"/>
      <c r="F356" s="216"/>
      <c r="G356" s="131"/>
    </row>
    <row r="357" spans="1:7" ht="18.75">
      <c r="A357" s="31">
        <v>5</v>
      </c>
      <c r="B357" s="254"/>
      <c r="C357" s="253"/>
      <c r="D357" s="175"/>
      <c r="E357" s="56"/>
      <c r="F357" s="137"/>
      <c r="G357" s="130"/>
    </row>
    <row r="358" spans="1:7" ht="18.75">
      <c r="A358" s="38"/>
      <c r="B358" s="54"/>
      <c r="C358" s="255"/>
      <c r="D358" s="54"/>
      <c r="E358" s="54"/>
      <c r="F358" s="216"/>
      <c r="G358" s="131"/>
    </row>
    <row r="359" spans="1:7" ht="18.75">
      <c r="A359" s="31">
        <v>6</v>
      </c>
      <c r="B359" s="254"/>
      <c r="C359" s="254"/>
      <c r="D359" s="110"/>
      <c r="E359" s="56"/>
      <c r="F359" s="137"/>
      <c r="G359" s="130">
        <v>1</v>
      </c>
    </row>
    <row r="360" spans="1:7" ht="18.75">
      <c r="A360" s="38"/>
      <c r="B360" s="220"/>
      <c r="C360" s="89"/>
      <c r="D360" s="176"/>
      <c r="E360" s="54"/>
      <c r="F360" s="239"/>
      <c r="G360" s="131"/>
    </row>
    <row r="361" spans="1:7" ht="18.75">
      <c r="A361" s="31">
        <v>7</v>
      </c>
      <c r="B361" s="221"/>
      <c r="C361" s="33"/>
      <c r="D361" s="110"/>
      <c r="E361" s="52"/>
      <c r="F361" s="137"/>
      <c r="G361" s="132">
        <v>1</v>
      </c>
    </row>
    <row r="362" spans="1:7" ht="18.75">
      <c r="A362" s="38"/>
      <c r="B362" s="89"/>
      <c r="C362" s="89"/>
      <c r="D362" s="176"/>
      <c r="E362" s="50"/>
      <c r="F362" s="239"/>
      <c r="G362" s="132"/>
    </row>
    <row r="363" spans="1:7" ht="18.75">
      <c r="A363" s="47">
        <v>8</v>
      </c>
      <c r="B363" s="33"/>
      <c r="C363" s="90"/>
      <c r="D363" s="175"/>
      <c r="E363" s="56"/>
      <c r="F363" s="137"/>
      <c r="G363" s="130">
        <v>1</v>
      </c>
    </row>
    <row r="364" spans="1:7" ht="18.75">
      <c r="A364" s="47"/>
      <c r="B364" s="204"/>
      <c r="C364" s="54"/>
      <c r="D364" s="66"/>
      <c r="E364" s="54"/>
      <c r="F364" s="239"/>
      <c r="G364" s="131"/>
    </row>
    <row r="365" spans="1:7" ht="18.75">
      <c r="A365" s="31">
        <v>9</v>
      </c>
      <c r="B365" s="33"/>
      <c r="C365" s="33"/>
      <c r="D365" s="110"/>
      <c r="E365" s="56"/>
      <c r="F365" s="137"/>
      <c r="G365" s="130">
        <v>1</v>
      </c>
    </row>
    <row r="366" spans="1:7" ht="19.5" thickBot="1">
      <c r="A366" s="54"/>
      <c r="B366" s="220"/>
      <c r="C366" s="89"/>
      <c r="D366" s="256"/>
      <c r="E366" s="54"/>
      <c r="F366" s="40"/>
      <c r="G366" s="131"/>
    </row>
    <row r="367" spans="1:7" ht="19.5" thickBot="1">
      <c r="A367" s="1"/>
      <c r="B367" s="1"/>
      <c r="C367" s="251" t="s">
        <v>619</v>
      </c>
      <c r="D367" s="252"/>
      <c r="E367" s="179"/>
      <c r="F367" s="1"/>
      <c r="G367" s="1"/>
    </row>
    <row r="369" spans="1:7" ht="20.25">
      <c r="C369" s="4" t="s">
        <v>35</v>
      </c>
      <c r="D369" s="4"/>
    </row>
    <row r="370" spans="1:7" ht="20.25">
      <c r="C370" s="74" t="s">
        <v>694</v>
      </c>
    </row>
    <row r="371" spans="1:7" ht="23.25">
      <c r="C371" s="4" t="s">
        <v>753</v>
      </c>
      <c r="D371" s="141"/>
    </row>
    <row r="373" spans="1:7" ht="23.25">
      <c r="A373" s="281" t="s">
        <v>0</v>
      </c>
      <c r="B373" s="281"/>
      <c r="C373" s="281"/>
      <c r="D373" s="281"/>
      <c r="E373" s="281"/>
      <c r="F373" s="281"/>
      <c r="G373" s="281"/>
    </row>
    <row r="374" spans="1:7" ht="23.25">
      <c r="A374" s="281" t="s">
        <v>1000</v>
      </c>
      <c r="B374" s="281"/>
      <c r="C374" s="281"/>
      <c r="D374" s="281"/>
      <c r="E374" s="281"/>
      <c r="F374" s="281"/>
      <c r="G374" s="281"/>
    </row>
    <row r="375" spans="1:7" ht="23.25">
      <c r="A375" s="282" t="s">
        <v>1</v>
      </c>
      <c r="B375" s="282"/>
      <c r="C375" s="282"/>
      <c r="D375" s="282"/>
      <c r="E375" s="282"/>
      <c r="F375" s="282"/>
      <c r="G375" s="282"/>
    </row>
    <row r="376" spans="1:7" ht="18.75">
      <c r="A376" s="33"/>
      <c r="B376" s="283" t="s">
        <v>5</v>
      </c>
      <c r="C376" s="283" t="s">
        <v>6</v>
      </c>
      <c r="D376" s="103" t="s">
        <v>7</v>
      </c>
      <c r="E376" s="285" t="s">
        <v>9</v>
      </c>
      <c r="F376" s="286"/>
      <c r="G376" s="283" t="s">
        <v>12</v>
      </c>
    </row>
    <row r="377" spans="1:7" ht="18.75">
      <c r="A377" s="38" t="s">
        <v>2</v>
      </c>
      <c r="B377" s="284"/>
      <c r="C377" s="284"/>
      <c r="D377" s="38"/>
      <c r="E377" s="31" t="s">
        <v>10</v>
      </c>
      <c r="F377" s="219" t="s">
        <v>11</v>
      </c>
      <c r="G377" s="284"/>
    </row>
    <row r="378" spans="1:7" ht="18.75">
      <c r="A378" s="31">
        <v>1</v>
      </c>
      <c r="B378" s="33"/>
      <c r="C378" s="50"/>
      <c r="D378" s="175"/>
      <c r="E378" s="56"/>
      <c r="F378" s="247"/>
      <c r="G378" s="132"/>
    </row>
    <row r="379" spans="1:7" ht="18.75">
      <c r="A379" s="38"/>
      <c r="B379" s="54"/>
      <c r="C379" s="54"/>
      <c r="D379" s="135"/>
      <c r="E379" s="54"/>
      <c r="F379" s="248"/>
      <c r="G379" s="131"/>
    </row>
    <row r="380" spans="1:7" ht="18.75">
      <c r="A380" s="31">
        <v>2</v>
      </c>
      <c r="B380" s="33"/>
      <c r="C380" s="33"/>
      <c r="D380" s="110"/>
      <c r="E380" s="52"/>
      <c r="F380" s="137"/>
      <c r="G380" s="130"/>
    </row>
    <row r="381" spans="1:7" ht="18.75">
      <c r="A381" s="38"/>
      <c r="B381" s="66"/>
      <c r="C381" s="54"/>
      <c r="D381" s="66"/>
      <c r="E381" s="54"/>
      <c r="F381" s="216"/>
      <c r="G381" s="131"/>
    </row>
    <row r="382" spans="1:7" ht="18.75">
      <c r="A382" s="31">
        <v>3</v>
      </c>
      <c r="B382" s="253"/>
      <c r="C382" s="254"/>
      <c r="D382" s="110"/>
      <c r="E382" s="56"/>
      <c r="F382" s="137"/>
      <c r="G382" s="130"/>
    </row>
    <row r="383" spans="1:7" ht="18.75">
      <c r="A383" s="38"/>
      <c r="B383" s="54"/>
      <c r="C383" s="165"/>
      <c r="D383" s="66"/>
      <c r="E383" s="54"/>
      <c r="F383" s="216"/>
      <c r="G383" s="131"/>
    </row>
    <row r="384" spans="1:7" ht="18.75">
      <c r="A384" s="31">
        <v>4</v>
      </c>
      <c r="B384" s="254"/>
      <c r="C384" s="254"/>
      <c r="D384" s="175"/>
      <c r="E384" s="56"/>
      <c r="F384" s="137"/>
      <c r="G384" s="130"/>
    </row>
    <row r="385" spans="1:7" ht="18.75">
      <c r="A385" s="38"/>
      <c r="B385" s="54"/>
      <c r="C385" s="90"/>
      <c r="D385" s="66"/>
      <c r="E385" s="54"/>
      <c r="F385" s="216"/>
      <c r="G385" s="131"/>
    </row>
    <row r="386" spans="1:7" ht="18.75">
      <c r="A386" s="31">
        <v>5</v>
      </c>
      <c r="B386" s="254"/>
      <c r="C386" s="253"/>
      <c r="D386" s="175"/>
      <c r="E386" s="56"/>
      <c r="F386" s="137"/>
      <c r="G386" s="130"/>
    </row>
    <row r="387" spans="1:7" ht="18.75">
      <c r="A387" s="38"/>
      <c r="B387" s="54"/>
      <c r="C387" s="255"/>
      <c r="D387" s="54"/>
      <c r="E387" s="54"/>
      <c r="F387" s="216"/>
      <c r="G387" s="131"/>
    </row>
    <row r="388" spans="1:7" ht="18.75">
      <c r="A388" s="31">
        <v>6</v>
      </c>
      <c r="B388" s="254"/>
      <c r="C388" s="254"/>
      <c r="D388" s="110"/>
      <c r="E388" s="56"/>
      <c r="F388" s="137"/>
      <c r="G388" s="130">
        <v>1</v>
      </c>
    </row>
    <row r="389" spans="1:7" ht="18.75">
      <c r="A389" s="38"/>
      <c r="B389" s="220"/>
      <c r="C389" s="89"/>
      <c r="D389" s="176"/>
      <c r="E389" s="54"/>
      <c r="F389" s="239"/>
      <c r="G389" s="131"/>
    </row>
    <row r="390" spans="1:7" ht="18.75">
      <c r="A390" s="31">
        <v>7</v>
      </c>
      <c r="B390" s="221"/>
      <c r="C390" s="33"/>
      <c r="D390" s="110"/>
      <c r="E390" s="52"/>
      <c r="F390" s="137"/>
      <c r="G390" s="132">
        <v>1</v>
      </c>
    </row>
    <row r="391" spans="1:7" ht="18.75">
      <c r="A391" s="38"/>
      <c r="B391" s="89"/>
      <c r="C391" s="89"/>
      <c r="D391" s="176"/>
      <c r="E391" s="50"/>
      <c r="F391" s="239"/>
      <c r="G391" s="132"/>
    </row>
    <row r="392" spans="1:7" ht="18.75">
      <c r="A392" s="47">
        <v>8</v>
      </c>
      <c r="B392" s="33"/>
      <c r="C392" s="90"/>
      <c r="D392" s="175"/>
      <c r="E392" s="56"/>
      <c r="F392" s="137"/>
      <c r="G392" s="130">
        <v>1</v>
      </c>
    </row>
    <row r="393" spans="1:7" ht="18.75">
      <c r="A393" s="47"/>
      <c r="B393" s="204"/>
      <c r="C393" s="54"/>
      <c r="D393" s="66"/>
      <c r="E393" s="54"/>
      <c r="F393" s="239"/>
      <c r="G393" s="131"/>
    </row>
    <row r="394" spans="1:7" ht="18.75">
      <c r="A394" s="31">
        <v>9</v>
      </c>
      <c r="B394" s="33"/>
      <c r="C394" s="33"/>
      <c r="D394" s="110"/>
      <c r="E394" s="56"/>
      <c r="F394" s="137"/>
      <c r="G394" s="130">
        <v>1</v>
      </c>
    </row>
    <row r="395" spans="1:7" ht="19.5" thickBot="1">
      <c r="A395" s="54"/>
      <c r="B395" s="220"/>
      <c r="C395" s="89"/>
      <c r="D395" s="256"/>
      <c r="E395" s="54"/>
      <c r="F395" s="40"/>
      <c r="G395" s="131"/>
    </row>
    <row r="396" spans="1:7" ht="19.5" thickBot="1">
      <c r="A396" s="1"/>
      <c r="B396" s="1"/>
      <c r="C396" s="251" t="s">
        <v>619</v>
      </c>
      <c r="D396" s="252"/>
      <c r="E396" s="179"/>
      <c r="F396" s="1"/>
      <c r="G396" s="1"/>
    </row>
    <row r="398" spans="1:7" ht="20.25">
      <c r="C398" s="4" t="s">
        <v>35</v>
      </c>
      <c r="D398" s="4"/>
    </row>
    <row r="399" spans="1:7" ht="20.25">
      <c r="C399" s="74" t="s">
        <v>694</v>
      </c>
    </row>
    <row r="400" spans="1:7" ht="23.25">
      <c r="C400" s="4" t="s">
        <v>753</v>
      </c>
      <c r="D400" s="141"/>
    </row>
  </sheetData>
  <mergeCells count="99">
    <mergeCell ref="A373:G373"/>
    <mergeCell ref="A374:G374"/>
    <mergeCell ref="A375:G375"/>
    <mergeCell ref="B376:B377"/>
    <mergeCell ref="C376:C377"/>
    <mergeCell ref="E376:F376"/>
    <mergeCell ref="G376:G377"/>
    <mergeCell ref="A344:G344"/>
    <mergeCell ref="A345:G345"/>
    <mergeCell ref="A346:G346"/>
    <mergeCell ref="B347:B348"/>
    <mergeCell ref="C347:C348"/>
    <mergeCell ref="E347:F347"/>
    <mergeCell ref="G347:G348"/>
    <mergeCell ref="A317:G317"/>
    <mergeCell ref="A318:G318"/>
    <mergeCell ref="A319:G319"/>
    <mergeCell ref="B320:B321"/>
    <mergeCell ref="C320:C321"/>
    <mergeCell ref="E320:F320"/>
    <mergeCell ref="G320:G321"/>
    <mergeCell ref="A288:G288"/>
    <mergeCell ref="A289:G289"/>
    <mergeCell ref="A290:G290"/>
    <mergeCell ref="B291:B292"/>
    <mergeCell ref="C291:C292"/>
    <mergeCell ref="E291:F291"/>
    <mergeCell ref="G291:G292"/>
    <mergeCell ref="A259:G259"/>
    <mergeCell ref="A260:G260"/>
    <mergeCell ref="A261:G261"/>
    <mergeCell ref="B262:B263"/>
    <mergeCell ref="C262:C263"/>
    <mergeCell ref="E262:F262"/>
    <mergeCell ref="G262:G263"/>
    <mergeCell ref="A230:G230"/>
    <mergeCell ref="A231:G231"/>
    <mergeCell ref="A232:G232"/>
    <mergeCell ref="B233:B234"/>
    <mergeCell ref="C233:C234"/>
    <mergeCell ref="E233:F233"/>
    <mergeCell ref="G233:G234"/>
    <mergeCell ref="A202:G202"/>
    <mergeCell ref="A203:G203"/>
    <mergeCell ref="A204:G204"/>
    <mergeCell ref="B205:B206"/>
    <mergeCell ref="C205:C206"/>
    <mergeCell ref="E205:F205"/>
    <mergeCell ref="G205:G206"/>
    <mergeCell ref="A173:G173"/>
    <mergeCell ref="A174:G174"/>
    <mergeCell ref="A175:G175"/>
    <mergeCell ref="B176:B177"/>
    <mergeCell ref="C176:C177"/>
    <mergeCell ref="E176:F176"/>
    <mergeCell ref="G176:G177"/>
    <mergeCell ref="A144:G144"/>
    <mergeCell ref="A145:G145"/>
    <mergeCell ref="A146:G146"/>
    <mergeCell ref="B149:B150"/>
    <mergeCell ref="C147:C148"/>
    <mergeCell ref="E147:F147"/>
    <mergeCell ref="G147:G148"/>
    <mergeCell ref="B147:B148"/>
    <mergeCell ref="A115:G115"/>
    <mergeCell ref="A116:G116"/>
    <mergeCell ref="A117:G117"/>
    <mergeCell ref="B118:B119"/>
    <mergeCell ref="C118:C119"/>
    <mergeCell ref="E118:F118"/>
    <mergeCell ref="G118:G119"/>
    <mergeCell ref="G4:G5"/>
    <mergeCell ref="E4:F4"/>
    <mergeCell ref="C4:C5"/>
    <mergeCell ref="B4:B5"/>
    <mergeCell ref="A1:G1"/>
    <mergeCell ref="A2:G2"/>
    <mergeCell ref="A3:G3"/>
    <mergeCell ref="A30:G30"/>
    <mergeCell ref="A31:G31"/>
    <mergeCell ref="A32:G32"/>
    <mergeCell ref="B33:B34"/>
    <mergeCell ref="C33:C34"/>
    <mergeCell ref="E33:F33"/>
    <mergeCell ref="G33:G34"/>
    <mergeCell ref="A57:G57"/>
    <mergeCell ref="A58:G58"/>
    <mergeCell ref="A59:G59"/>
    <mergeCell ref="B60:B61"/>
    <mergeCell ref="C60:C61"/>
    <mergeCell ref="E60:F60"/>
    <mergeCell ref="G60:G61"/>
    <mergeCell ref="A86:G86"/>
    <mergeCell ref="A87:G87"/>
    <mergeCell ref="A88:G88"/>
    <mergeCell ref="B89:B90"/>
    <mergeCell ref="C89:C90"/>
    <mergeCell ref="E89:F89"/>
    <mergeCell ref="G89:G90"/>
  </mergeCells>
  <pageMargins left="0.61458333333333337" right="0.27083333333333331" top="0.25" bottom="0.13541666666666666" header="0.3" footer="0.3"/>
  <pageSetup paperSize="9" orientation="landscape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8944-C036-4194-91DF-B511B7BE202A}">
  <dimension ref="A1:G57"/>
  <sheetViews>
    <sheetView tabSelected="1" view="pageLayout" topLeftCell="A49" zoomScaleNormal="100" workbookViewId="0">
      <selection activeCell="I21" sqref="I21"/>
    </sheetView>
  </sheetViews>
  <sheetFormatPr defaultRowHeight="15"/>
  <cols>
    <col min="1" max="1" width="9.140625" bestFit="1" customWidth="1"/>
    <col min="2" max="2" width="28.140625" customWidth="1"/>
    <col min="3" max="3" width="46" customWidth="1"/>
    <col min="4" max="4" width="13.140625" customWidth="1"/>
    <col min="5" max="5" width="14.42578125" customWidth="1"/>
    <col min="6" max="6" width="11.42578125" customWidth="1"/>
    <col min="7" max="7" width="11.5703125" customWidth="1"/>
  </cols>
  <sheetData>
    <row r="1" spans="1:7" ht="23.25">
      <c r="A1" s="281" t="s">
        <v>0</v>
      </c>
      <c r="B1" s="281"/>
      <c r="C1" s="281"/>
      <c r="D1" s="281"/>
      <c r="E1" s="281"/>
      <c r="F1" s="281"/>
      <c r="G1" s="281"/>
    </row>
    <row r="2" spans="1:7" ht="23.25">
      <c r="A2" s="281" t="s">
        <v>1187</v>
      </c>
      <c r="B2" s="281"/>
      <c r="C2" s="281"/>
      <c r="D2" s="281"/>
      <c r="E2" s="281"/>
      <c r="F2" s="281"/>
      <c r="G2" s="281"/>
    </row>
    <row r="3" spans="1:7" ht="23.25">
      <c r="A3" s="282" t="s">
        <v>1</v>
      </c>
      <c r="B3" s="282"/>
      <c r="C3" s="282"/>
      <c r="D3" s="282"/>
      <c r="E3" s="282"/>
      <c r="F3" s="282"/>
      <c r="G3" s="282"/>
    </row>
    <row r="4" spans="1:7" ht="18.75">
      <c r="A4" s="33"/>
      <c r="B4" s="283" t="s">
        <v>5</v>
      </c>
      <c r="C4" s="283" t="s">
        <v>6</v>
      </c>
      <c r="D4" s="103" t="s">
        <v>7</v>
      </c>
      <c r="E4" s="285" t="s">
        <v>9</v>
      </c>
      <c r="F4" s="286"/>
      <c r="G4" s="283" t="s">
        <v>12</v>
      </c>
    </row>
    <row r="5" spans="1:7" ht="18.75">
      <c r="A5" s="38" t="s">
        <v>2</v>
      </c>
      <c r="B5" s="284"/>
      <c r="C5" s="284"/>
      <c r="D5" s="38"/>
      <c r="E5" s="31" t="s">
        <v>10</v>
      </c>
      <c r="F5" s="219" t="s">
        <v>11</v>
      </c>
      <c r="G5" s="284"/>
    </row>
    <row r="6" spans="1:7" ht="18.75">
      <c r="A6" s="31">
        <v>1</v>
      </c>
      <c r="B6" s="254" t="s">
        <v>961</v>
      </c>
      <c r="C6" s="33" t="s">
        <v>1190</v>
      </c>
      <c r="D6" s="110">
        <v>750</v>
      </c>
      <c r="E6" s="56">
        <v>244278</v>
      </c>
      <c r="F6" s="306" t="s">
        <v>943</v>
      </c>
      <c r="G6" s="132">
        <v>1</v>
      </c>
    </row>
    <row r="7" spans="1:7" ht="18.75">
      <c r="A7" s="38"/>
      <c r="B7" s="54"/>
      <c r="C7" s="54" t="s">
        <v>1191</v>
      </c>
      <c r="D7" s="174"/>
      <c r="E7" s="54"/>
      <c r="F7" s="307" t="s">
        <v>1051</v>
      </c>
      <c r="G7" s="131"/>
    </row>
    <row r="8" spans="1:7" ht="18.75">
      <c r="A8" s="31">
        <v>2</v>
      </c>
      <c r="B8" s="254" t="s">
        <v>1193</v>
      </c>
      <c r="C8" s="33" t="s">
        <v>1190</v>
      </c>
      <c r="D8" s="110">
        <v>2600</v>
      </c>
      <c r="E8" s="52">
        <v>244278</v>
      </c>
      <c r="F8" s="136" t="s">
        <v>406</v>
      </c>
      <c r="G8" s="130">
        <v>1</v>
      </c>
    </row>
    <row r="9" spans="1:7" ht="18.75">
      <c r="A9" s="38"/>
      <c r="B9" s="66"/>
      <c r="C9" s="54" t="s">
        <v>1192</v>
      </c>
      <c r="D9" s="66"/>
      <c r="E9" s="54"/>
      <c r="F9" s="305"/>
      <c r="G9" s="131"/>
    </row>
    <row r="10" spans="1:7" ht="18.75">
      <c r="A10" s="31">
        <v>3</v>
      </c>
      <c r="B10" s="33" t="s">
        <v>228</v>
      </c>
      <c r="C10" s="163" t="s">
        <v>14</v>
      </c>
      <c r="D10" s="110">
        <v>3900</v>
      </c>
      <c r="E10" s="56">
        <v>244286</v>
      </c>
      <c r="F10" s="136" t="s">
        <v>1197</v>
      </c>
      <c r="G10" s="130">
        <v>1</v>
      </c>
    </row>
    <row r="11" spans="1:7" ht="18.75">
      <c r="A11" s="38"/>
      <c r="B11" s="54"/>
      <c r="C11" s="54" t="s">
        <v>1129</v>
      </c>
      <c r="D11" s="66"/>
      <c r="E11" s="54"/>
      <c r="F11" s="305" t="s">
        <v>953</v>
      </c>
      <c r="G11" s="131"/>
    </row>
    <row r="12" spans="1:7" ht="18.75">
      <c r="A12" s="31">
        <v>4</v>
      </c>
      <c r="B12" s="33" t="s">
        <v>499</v>
      </c>
      <c r="C12" s="60" t="s">
        <v>160</v>
      </c>
      <c r="D12" s="175">
        <v>920</v>
      </c>
      <c r="E12" s="56">
        <v>244286</v>
      </c>
      <c r="F12" s="136" t="s">
        <v>985</v>
      </c>
      <c r="G12" s="130">
        <v>1</v>
      </c>
    </row>
    <row r="13" spans="1:7" ht="18.75">
      <c r="A13" s="38"/>
      <c r="B13" s="54"/>
      <c r="C13" s="66" t="s">
        <v>1194</v>
      </c>
      <c r="D13" s="176"/>
      <c r="E13" s="54"/>
      <c r="F13" s="305" t="s">
        <v>990</v>
      </c>
      <c r="G13" s="131"/>
    </row>
    <row r="14" spans="1:7" ht="18.75">
      <c r="A14" s="31">
        <v>5</v>
      </c>
      <c r="B14" s="33" t="s">
        <v>228</v>
      </c>
      <c r="C14" s="163" t="s">
        <v>14</v>
      </c>
      <c r="D14" s="110">
        <v>1400</v>
      </c>
      <c r="E14" s="56">
        <v>244286</v>
      </c>
      <c r="F14" s="136" t="s">
        <v>1196</v>
      </c>
      <c r="G14" s="130">
        <v>1</v>
      </c>
    </row>
    <row r="15" spans="1:7" ht="18.75">
      <c r="A15" s="38"/>
      <c r="B15" s="54"/>
      <c r="C15" s="54" t="s">
        <v>1129</v>
      </c>
      <c r="D15" s="174"/>
      <c r="E15" s="54"/>
      <c r="F15" s="305" t="s">
        <v>1044</v>
      </c>
      <c r="G15" s="131"/>
    </row>
    <row r="16" spans="1:7" ht="18.75">
      <c r="A16" s="31">
        <v>6</v>
      </c>
      <c r="B16" s="60" t="s">
        <v>925</v>
      </c>
      <c r="C16" s="33" t="s">
        <v>1195</v>
      </c>
      <c r="D16" s="175">
        <v>21450</v>
      </c>
      <c r="E16" s="56">
        <v>244293</v>
      </c>
      <c r="F16" s="136" t="s">
        <v>1201</v>
      </c>
      <c r="G16" s="130">
        <v>3</v>
      </c>
    </row>
    <row r="17" spans="1:7" ht="18.75">
      <c r="A17" s="38"/>
      <c r="B17" s="66"/>
      <c r="C17" s="275"/>
      <c r="D17" s="176"/>
      <c r="E17" s="54"/>
      <c r="F17" s="184" t="s">
        <v>1200</v>
      </c>
      <c r="G17" s="131"/>
    </row>
    <row r="18" spans="1:7" ht="18.75">
      <c r="A18" s="31">
        <v>7</v>
      </c>
      <c r="B18" s="33" t="s">
        <v>228</v>
      </c>
      <c r="C18" s="163" t="s">
        <v>14</v>
      </c>
      <c r="D18" s="175">
        <v>1450</v>
      </c>
      <c r="E18" s="52">
        <v>244294</v>
      </c>
      <c r="F18" s="136" t="s">
        <v>1196</v>
      </c>
      <c r="G18" s="132">
        <v>1</v>
      </c>
    </row>
    <row r="19" spans="1:7" ht="18.75">
      <c r="A19" s="38"/>
      <c r="B19" s="54"/>
      <c r="C19" s="54" t="s">
        <v>1129</v>
      </c>
      <c r="D19" s="176"/>
      <c r="E19" s="50"/>
      <c r="F19" s="305" t="s">
        <v>1199</v>
      </c>
      <c r="G19" s="132"/>
    </row>
    <row r="20" spans="1:7" ht="18.75">
      <c r="A20" s="31">
        <v>8</v>
      </c>
      <c r="B20" s="33" t="s">
        <v>228</v>
      </c>
      <c r="C20" s="172" t="s">
        <v>14</v>
      </c>
      <c r="D20" s="175">
        <v>2000</v>
      </c>
      <c r="E20" s="56">
        <v>244294</v>
      </c>
      <c r="F20" s="136" t="s">
        <v>1196</v>
      </c>
      <c r="G20" s="130">
        <v>1</v>
      </c>
    </row>
    <row r="21" spans="1:7" ht="19.5" thickBot="1">
      <c r="A21" s="38"/>
      <c r="B21" s="54"/>
      <c r="C21" s="54" t="s">
        <v>1129</v>
      </c>
      <c r="D21" s="66"/>
      <c r="E21" s="54"/>
      <c r="F21" s="184" t="s">
        <v>944</v>
      </c>
      <c r="G21" s="131"/>
    </row>
    <row r="22" spans="1:7" ht="19.5" thickBot="1">
      <c r="A22" s="1"/>
      <c r="B22" s="1"/>
      <c r="C22" s="251" t="s">
        <v>619</v>
      </c>
      <c r="D22" s="252">
        <f>SUM(D6:D21)</f>
        <v>34470</v>
      </c>
      <c r="E22" s="179"/>
      <c r="F22" s="1"/>
      <c r="G22" s="1"/>
    </row>
    <row r="23" spans="1:7" ht="18.75">
      <c r="A23" s="1"/>
      <c r="B23" s="1"/>
      <c r="C23" s="308"/>
      <c r="D23" s="309"/>
      <c r="E23" s="179"/>
      <c r="F23" s="1"/>
      <c r="G23" s="1"/>
    </row>
    <row r="25" spans="1:7" ht="20.25">
      <c r="C25" s="4" t="s">
        <v>35</v>
      </c>
      <c r="D25" s="4"/>
    </row>
    <row r="26" spans="1:7" ht="20.25">
      <c r="C26" s="74" t="s">
        <v>1211</v>
      </c>
    </row>
    <row r="27" spans="1:7" ht="23.25">
      <c r="C27" s="4" t="s">
        <v>1188</v>
      </c>
      <c r="D27" s="141"/>
    </row>
    <row r="28" spans="1:7" ht="20.25" customHeight="1">
      <c r="C28" s="4" t="s">
        <v>1189</v>
      </c>
    </row>
    <row r="29" spans="1:7" ht="20.25" customHeight="1">
      <c r="C29" s="4"/>
    </row>
    <row r="31" spans="1:7" ht="23.25">
      <c r="A31" s="281" t="s">
        <v>0</v>
      </c>
      <c r="B31" s="281"/>
      <c r="C31" s="281"/>
      <c r="D31" s="281"/>
      <c r="E31" s="281"/>
      <c r="F31" s="281"/>
      <c r="G31" s="281"/>
    </row>
    <row r="32" spans="1:7" ht="23.25">
      <c r="A32" s="281" t="s">
        <v>1187</v>
      </c>
      <c r="B32" s="281"/>
      <c r="C32" s="281"/>
      <c r="D32" s="281"/>
      <c r="E32" s="281"/>
      <c r="F32" s="281"/>
      <c r="G32" s="281"/>
    </row>
    <row r="33" spans="1:7" ht="23.25">
      <c r="A33" s="282" t="s">
        <v>1</v>
      </c>
      <c r="B33" s="282"/>
      <c r="C33" s="282"/>
      <c r="D33" s="282"/>
      <c r="E33" s="282"/>
      <c r="F33" s="282"/>
      <c r="G33" s="282"/>
    </row>
    <row r="34" spans="1:7" ht="18.75">
      <c r="A34" s="33"/>
      <c r="B34" s="283" t="s">
        <v>5</v>
      </c>
      <c r="C34" s="283" t="s">
        <v>6</v>
      </c>
      <c r="D34" s="103" t="s">
        <v>7</v>
      </c>
      <c r="E34" s="285" t="s">
        <v>9</v>
      </c>
      <c r="F34" s="286"/>
      <c r="G34" s="283" t="s">
        <v>12</v>
      </c>
    </row>
    <row r="35" spans="1:7" ht="18.75">
      <c r="A35" s="38" t="s">
        <v>2</v>
      </c>
      <c r="B35" s="284"/>
      <c r="C35" s="284"/>
      <c r="D35" s="38"/>
      <c r="E35" s="31" t="s">
        <v>10</v>
      </c>
      <c r="F35" s="219" t="s">
        <v>11</v>
      </c>
      <c r="G35" s="284"/>
    </row>
    <row r="36" spans="1:7" ht="18.75">
      <c r="A36" s="31">
        <v>9</v>
      </c>
      <c r="B36" s="33" t="s">
        <v>1011</v>
      </c>
      <c r="C36" s="163" t="s">
        <v>1198</v>
      </c>
      <c r="D36" s="110">
        <v>2880</v>
      </c>
      <c r="E36" s="56">
        <v>244307</v>
      </c>
      <c r="F36" s="136" t="s">
        <v>1209</v>
      </c>
      <c r="G36" s="132">
        <v>1</v>
      </c>
    </row>
    <row r="37" spans="1:7" ht="18.75">
      <c r="A37" s="38"/>
      <c r="B37" s="54"/>
      <c r="C37" s="54"/>
      <c r="D37" s="135"/>
      <c r="E37" s="54"/>
      <c r="F37" s="305" t="s">
        <v>944</v>
      </c>
      <c r="G37" s="131"/>
    </row>
    <row r="38" spans="1:7" ht="18.75">
      <c r="A38" s="31">
        <v>10</v>
      </c>
      <c r="B38" s="60" t="s">
        <v>925</v>
      </c>
      <c r="C38" s="33" t="s">
        <v>1202</v>
      </c>
      <c r="D38" s="110">
        <v>23100</v>
      </c>
      <c r="E38" s="52">
        <v>244329</v>
      </c>
      <c r="F38" s="136" t="s">
        <v>1205</v>
      </c>
      <c r="G38" s="130">
        <v>3</v>
      </c>
    </row>
    <row r="39" spans="1:7" ht="18.75">
      <c r="A39" s="38"/>
      <c r="B39" s="66"/>
      <c r="C39" s="54"/>
      <c r="D39" s="66"/>
      <c r="E39" s="54"/>
      <c r="F39" s="184" t="s">
        <v>1206</v>
      </c>
      <c r="G39" s="131"/>
    </row>
    <row r="40" spans="1:7" ht="18.75">
      <c r="A40" s="31">
        <v>11</v>
      </c>
      <c r="B40" s="33" t="s">
        <v>228</v>
      </c>
      <c r="C40" s="163" t="s">
        <v>14</v>
      </c>
      <c r="D40" s="110">
        <v>750</v>
      </c>
      <c r="E40" s="56">
        <v>244337</v>
      </c>
      <c r="F40" s="136" t="s">
        <v>1210</v>
      </c>
      <c r="G40" s="130">
        <v>1</v>
      </c>
    </row>
    <row r="41" spans="1:7" ht="18.75">
      <c r="A41" s="38"/>
      <c r="B41" s="54"/>
      <c r="C41" s="54" t="s">
        <v>1129</v>
      </c>
      <c r="D41" s="174"/>
      <c r="E41" s="54"/>
      <c r="F41" s="305" t="s">
        <v>950</v>
      </c>
      <c r="G41" s="131"/>
    </row>
    <row r="42" spans="1:7" ht="18.75">
      <c r="A42" s="31">
        <v>12</v>
      </c>
      <c r="B42" s="33" t="s">
        <v>228</v>
      </c>
      <c r="C42" s="163" t="s">
        <v>14</v>
      </c>
      <c r="D42" s="175">
        <v>750</v>
      </c>
      <c r="E42" s="56">
        <v>244337</v>
      </c>
      <c r="F42" s="136" t="s">
        <v>1210</v>
      </c>
      <c r="G42" s="130">
        <v>1</v>
      </c>
    </row>
    <row r="43" spans="1:7" ht="18.75">
      <c r="A43" s="38"/>
      <c r="B43" s="54"/>
      <c r="C43" s="54" t="s">
        <v>1129</v>
      </c>
      <c r="D43" s="176"/>
      <c r="E43" s="54"/>
      <c r="F43" s="305" t="s">
        <v>984</v>
      </c>
      <c r="G43" s="131"/>
    </row>
    <row r="44" spans="1:7" ht="18.75">
      <c r="A44" s="31">
        <v>13</v>
      </c>
      <c r="B44" s="33" t="s">
        <v>314</v>
      </c>
      <c r="C44" s="33" t="s">
        <v>977</v>
      </c>
      <c r="D44" s="175">
        <v>720</v>
      </c>
      <c r="E44" s="56">
        <v>244348</v>
      </c>
      <c r="F44" s="136" t="s">
        <v>1207</v>
      </c>
      <c r="G44" s="130">
        <v>1</v>
      </c>
    </row>
    <row r="45" spans="1:7" ht="18.75">
      <c r="A45" s="38"/>
      <c r="B45" s="54"/>
      <c r="C45" s="54" t="s">
        <v>978</v>
      </c>
      <c r="D45" s="176"/>
      <c r="E45" s="54"/>
      <c r="F45" s="305" t="s">
        <v>1208</v>
      </c>
      <c r="G45" s="131"/>
    </row>
    <row r="46" spans="1:7" ht="18.75">
      <c r="A46" s="31">
        <v>14</v>
      </c>
      <c r="B46" s="33" t="s">
        <v>961</v>
      </c>
      <c r="C46" s="172" t="s">
        <v>1203</v>
      </c>
      <c r="D46" s="175">
        <v>1000</v>
      </c>
      <c r="E46" s="56">
        <v>244348</v>
      </c>
      <c r="F46" s="306" t="s">
        <v>1209</v>
      </c>
      <c r="G46" s="130">
        <v>1</v>
      </c>
    </row>
    <row r="47" spans="1:7" ht="19.5" thickBot="1">
      <c r="A47" s="38"/>
      <c r="B47" s="220"/>
      <c r="C47" s="54" t="s">
        <v>1204</v>
      </c>
      <c r="D47" s="176"/>
      <c r="E47" s="54"/>
      <c r="F47" s="184" t="s">
        <v>1048</v>
      </c>
      <c r="G47" s="131"/>
    </row>
    <row r="48" spans="1:7" ht="19.5" thickBot="1">
      <c r="A48" s="1"/>
      <c r="B48" s="1"/>
      <c r="C48" s="251" t="s">
        <v>619</v>
      </c>
      <c r="D48" s="252">
        <f>SUM(D36:D47)</f>
        <v>29200</v>
      </c>
      <c r="E48" s="179"/>
      <c r="F48" s="1"/>
      <c r="G48" s="1"/>
    </row>
    <row r="49" spans="1:7" ht="19.5" thickBot="1">
      <c r="A49" s="1"/>
      <c r="B49" s="1"/>
      <c r="C49" s="251" t="s">
        <v>1213</v>
      </c>
      <c r="D49" s="252">
        <f>+D22+D48</f>
        <v>63670</v>
      </c>
      <c r="E49" s="179"/>
      <c r="F49" s="1"/>
      <c r="G49" s="1"/>
    </row>
    <row r="50" spans="1:7" ht="18.75">
      <c r="A50" s="1"/>
      <c r="B50" s="1"/>
      <c r="C50" s="1"/>
      <c r="D50" s="280"/>
      <c r="E50" s="179"/>
      <c r="F50" s="1"/>
      <c r="G50" s="1"/>
    </row>
    <row r="51" spans="1:7" ht="18.75">
      <c r="A51" s="1"/>
      <c r="B51" s="1"/>
      <c r="C51" s="1"/>
      <c r="D51" s="280"/>
      <c r="E51" s="179"/>
      <c r="F51" s="1"/>
      <c r="G51" s="1"/>
    </row>
    <row r="52" spans="1:7" ht="18.75">
      <c r="A52" s="1"/>
      <c r="B52" s="1"/>
      <c r="C52" s="1"/>
      <c r="D52" s="280"/>
      <c r="E52" s="179"/>
      <c r="F52" s="1"/>
      <c r="G52" s="1"/>
    </row>
    <row r="54" spans="1:7" ht="20.25">
      <c r="C54" s="4" t="s">
        <v>35</v>
      </c>
      <c r="D54" s="4"/>
    </row>
    <row r="55" spans="1:7" ht="20.25">
      <c r="C55" s="74" t="s">
        <v>1212</v>
      </c>
    </row>
    <row r="56" spans="1:7" ht="23.25">
      <c r="C56" s="4" t="s">
        <v>1188</v>
      </c>
      <c r="D56" s="141"/>
    </row>
    <row r="57" spans="1:7" ht="20.25">
      <c r="C57" s="4" t="s">
        <v>1189</v>
      </c>
    </row>
  </sheetData>
  <mergeCells count="14">
    <mergeCell ref="A1:G1"/>
    <mergeCell ref="A2:G2"/>
    <mergeCell ref="A3:G3"/>
    <mergeCell ref="B4:B5"/>
    <mergeCell ref="C4:C5"/>
    <mergeCell ref="E4:F4"/>
    <mergeCell ref="G4:G5"/>
    <mergeCell ref="A31:G31"/>
    <mergeCell ref="A32:G32"/>
    <mergeCell ref="A33:G33"/>
    <mergeCell ref="B34:B35"/>
    <mergeCell ref="C34:C35"/>
    <mergeCell ref="E34:F34"/>
    <mergeCell ref="G34:G35"/>
  </mergeCells>
  <pageMargins left="0.53125" right="0.40625" top="0.41666666666666669" bottom="0.1979166666666666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65(1)</vt:lpstr>
      <vt:lpstr>63</vt:lpstr>
      <vt:lpstr>63(3)</vt:lpstr>
      <vt:lpstr>63 (4)</vt:lpstr>
      <vt:lpstr>63(1)</vt:lpstr>
      <vt:lpstr>65 (4)</vt:lpstr>
      <vt:lpstr>65 (2)</vt:lpstr>
      <vt:lpstr>66(1)</vt:lpstr>
      <vt:lpstr>66(2)</vt:lpstr>
      <vt:lpstr>67(1)</vt:lpstr>
      <vt:lpstr>67(2)</vt:lpstr>
      <vt:lpstr>68</vt:lpstr>
      <vt:lpstr>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Acer_009329600@outlook.com</cp:lastModifiedBy>
  <cp:lastPrinted>2026-01-22T09:20:09Z</cp:lastPrinted>
  <dcterms:created xsi:type="dcterms:W3CDTF">2020-08-19T09:35:06Z</dcterms:created>
  <dcterms:modified xsi:type="dcterms:W3CDTF">2026-07-27T10:08:34Z</dcterms:modified>
</cp:coreProperties>
</file>